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\Desktop\2025-2026\PLANURI INVATAMANT 2025 - 2026\LICENTA_PLANURI - 2025-2026\"/>
    </mc:Choice>
  </mc:AlternateContent>
  <xr:revisionPtr revIDLastSave="0" documentId="13_ncr:1_{BE739BDB-953A-4B81-BD1F-F18BF9415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 pla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E7yGMWv3IL6xKog7QEUz8lDY0pbCvXD8JECapfmULzo="/>
    </ext>
  </extLst>
</workbook>
</file>

<file path=xl/calcChain.xml><?xml version="1.0" encoding="utf-8"?>
<calcChain xmlns="http://schemas.openxmlformats.org/spreadsheetml/2006/main">
  <c r="L97" i="1" l="1"/>
  <c r="K97" i="1"/>
  <c r="J97" i="1"/>
  <c r="F97" i="1"/>
  <c r="E97" i="1"/>
  <c r="D97" i="1"/>
  <c r="L92" i="1"/>
  <c r="K92" i="1"/>
  <c r="J92" i="1"/>
  <c r="F92" i="1"/>
  <c r="E92" i="1"/>
  <c r="D92" i="1"/>
  <c r="L65" i="1"/>
  <c r="K65" i="1"/>
  <c r="J65" i="1"/>
  <c r="F65" i="1"/>
  <c r="E65" i="1"/>
  <c r="D65" i="1"/>
  <c r="L60" i="1"/>
  <c r="K60" i="1"/>
  <c r="J60" i="1"/>
  <c r="F60" i="1"/>
  <c r="E60" i="1"/>
  <c r="D60" i="1"/>
  <c r="L30" i="1"/>
  <c r="K30" i="1"/>
  <c r="J30" i="1"/>
  <c r="F30" i="1"/>
  <c r="E30" i="1"/>
  <c r="D30" i="1"/>
</calcChain>
</file>

<file path=xl/sharedStrings.xml><?xml version="1.0" encoding="utf-8"?>
<sst xmlns="http://schemas.openxmlformats.org/spreadsheetml/2006/main" count="298" uniqueCount="96">
  <si>
    <t>UNIVERSITATEA DIN BUCUREȘTI</t>
  </si>
  <si>
    <t>FACULTATEA DE LITERE</t>
  </si>
  <si>
    <r>
      <rPr>
        <sz val="12"/>
        <color theme="1"/>
        <rFont val="Times New Roman"/>
      </rPr>
      <t xml:space="preserve">DOMENIUL DESTUDII: </t>
    </r>
    <r>
      <rPr>
        <b/>
        <sz val="12"/>
        <color theme="1"/>
        <rFont val="Times New Roman"/>
      </rPr>
      <t>ȘTIINȚE ADMINISTRATIVE</t>
    </r>
  </si>
  <si>
    <r>
      <rPr>
        <sz val="12"/>
        <color theme="1"/>
        <rFont val="Times New Roman"/>
      </rPr>
      <t xml:space="preserve">CICLUL DE STUDII: </t>
    </r>
    <r>
      <rPr>
        <b/>
        <sz val="12"/>
        <color theme="1"/>
        <rFont val="Times New Roman"/>
      </rPr>
      <t>LICENȚĂ</t>
    </r>
  </si>
  <si>
    <r>
      <rPr>
        <sz val="12"/>
        <color theme="1"/>
        <rFont val="Times New Roman"/>
      </rPr>
      <t xml:space="preserve">PROGRAMUL DE STUDII: </t>
    </r>
    <r>
      <rPr>
        <b/>
        <sz val="12"/>
        <color theme="1"/>
        <rFont val="Times New Roman"/>
      </rPr>
      <t>ASISTENȚĂ MANGERIALĂ ȘI ADMINISTRATIVĂ</t>
    </r>
  </si>
  <si>
    <r>
      <rPr>
        <sz val="12"/>
        <color theme="1"/>
        <rFont val="Times New Roman"/>
      </rPr>
      <t>DURATA STUDIILOR:</t>
    </r>
    <r>
      <rPr>
        <b/>
        <sz val="12"/>
        <color theme="1"/>
        <rFont val="Times New Roman"/>
      </rPr>
      <t xml:space="preserve"> 3 ANI </t>
    </r>
    <r>
      <rPr>
        <sz val="12"/>
        <color theme="1"/>
        <rFont val="Times New Roman"/>
      </rPr>
      <t>(6 semestre - 180 ECTS )</t>
    </r>
  </si>
  <si>
    <r>
      <rPr>
        <sz val="12"/>
        <color theme="1"/>
        <rFont val="Times New Roman"/>
      </rPr>
      <t xml:space="preserve">FORMA DE ÎNVĂȚĂMÂNT:  </t>
    </r>
    <r>
      <rPr>
        <b/>
        <sz val="12"/>
        <color theme="1"/>
        <rFont val="Times New Roman"/>
      </rPr>
      <t>CU FRECVENȚĂ</t>
    </r>
  </si>
  <si>
    <t>PLAN DE ÎNVĂŢĂMÂNT (2024 - 2027)</t>
  </si>
  <si>
    <t>ANUL I  -  PLAN DE ÎNVĂȚĂMÂNT (2024-2025)</t>
  </si>
  <si>
    <t>SEMESTRUL I</t>
  </si>
  <si>
    <t>SEMESTRUL II</t>
  </si>
  <si>
    <t>Nr. crt.</t>
  </si>
  <si>
    <t>Discipline obligatorii</t>
  </si>
  <si>
    <t>Tipul disciplinei</t>
  </si>
  <si>
    <t>Tip oră</t>
  </si>
  <si>
    <t>Forma de verificare</t>
  </si>
  <si>
    <t>Număr de credite</t>
  </si>
  <si>
    <t>Tip de predare</t>
  </si>
  <si>
    <t>c.t.</t>
  </si>
  <si>
    <t>l.p.</t>
  </si>
  <si>
    <t>sem.</t>
  </si>
  <si>
    <t xml:space="preserve">Limba română contemporană </t>
  </si>
  <si>
    <t>fundamentală</t>
  </si>
  <si>
    <t>examen</t>
  </si>
  <si>
    <t>față în față</t>
  </si>
  <si>
    <t>Asistenţă managerială şi secretariat</t>
  </si>
  <si>
    <t>Comunicare organizaţională</t>
  </si>
  <si>
    <t>de specialitate</t>
  </si>
  <si>
    <t>Noţiuni de drept public</t>
  </si>
  <si>
    <t>Instituții publice și private</t>
  </si>
  <si>
    <t>colocviu</t>
  </si>
  <si>
    <t>Infrastructuri informatice de birou</t>
  </si>
  <si>
    <t>Limba străină 1</t>
  </si>
  <si>
    <t>Practica de specialitate</t>
  </si>
  <si>
    <t>Drept administrativ</t>
  </si>
  <si>
    <t>Elemente de statistică</t>
  </si>
  <si>
    <t>Programe de  birotică</t>
  </si>
  <si>
    <t>30 ECTS</t>
  </si>
  <si>
    <t xml:space="preserve"> Total ore obligatorii / săptămână: 21 ore (sem. I); 22 ore (sem. II)</t>
  </si>
  <si>
    <t>Total ore/an: 630</t>
  </si>
  <si>
    <t>Total ore de curs: 322 din care 0% online</t>
  </si>
  <si>
    <t>Total ore de activități practice:308 din care 0% online</t>
  </si>
  <si>
    <t>Activități didactice cu credite peste cele prevăzute de legislație</t>
  </si>
  <si>
    <t xml:space="preserve">Educaţie fizică </t>
  </si>
  <si>
    <t>complementară</t>
  </si>
  <si>
    <t>verificare</t>
  </si>
  <si>
    <t>Discipline facultative</t>
  </si>
  <si>
    <t>Limba străină 2</t>
  </si>
  <si>
    <r>
      <rPr>
        <b/>
        <sz val="14"/>
        <color theme="1"/>
        <rFont val="Times New Roman"/>
      </rPr>
      <t>ANUL II  -  PLAN DE ÎNVĂȚĂMÂNT</t>
    </r>
    <r>
      <rPr>
        <b/>
        <sz val="14"/>
        <color rgb="FFFF0000"/>
        <rFont val="Times New Roman"/>
      </rPr>
      <t xml:space="preserve"> </t>
    </r>
    <r>
      <rPr>
        <b/>
        <sz val="14"/>
        <color theme="1"/>
        <rFont val="Times New Roman"/>
      </rPr>
      <t xml:space="preserve">(2025-2026) </t>
    </r>
  </si>
  <si>
    <t>Programe de birotică</t>
  </si>
  <si>
    <t>Aplicaţii practice în activitățile administrative</t>
  </si>
  <si>
    <t xml:space="preserve">Tehnici şi metode de arhivare a documentelor </t>
  </si>
  <si>
    <t>Practică de specialitate</t>
  </si>
  <si>
    <t>Servicii publice digitale</t>
  </si>
  <si>
    <t>Elemente de legislația muncii</t>
  </si>
  <si>
    <t>Deontologie profesională</t>
  </si>
  <si>
    <t>26 ECTS</t>
  </si>
  <si>
    <t xml:space="preserve"> 26 ECTS</t>
  </si>
  <si>
    <t xml:space="preserve"> Total ore obligatorii / săptămână: 19 ore (sem. I); 18 ore (sem. II)</t>
  </si>
  <si>
    <t>Discipline opționale</t>
  </si>
  <si>
    <t>Opțional A  / Opțional B</t>
  </si>
  <si>
    <t>4 ECTS</t>
  </si>
  <si>
    <t>Total ore / săptămână: 22 ore (sem. I); 22 ore (sem. II)</t>
  </si>
  <si>
    <t>Total ore/an: 616</t>
  </si>
  <si>
    <t>Total ore de curs: 308 din care 0% online</t>
  </si>
  <si>
    <t>Total ore de activități practice: 308 din care 0% online</t>
  </si>
  <si>
    <t>Educație media pentru administrația publică</t>
  </si>
  <si>
    <r>
      <rPr>
        <b/>
        <sz val="14"/>
        <color theme="1"/>
        <rFont val="Times New Roman"/>
      </rPr>
      <t>ANUL III  -  PLAN DE ÎNVĂȚĂMÂNT</t>
    </r>
    <r>
      <rPr>
        <b/>
        <sz val="14"/>
        <color rgb="FFFF0000"/>
        <rFont val="Times New Roman"/>
      </rPr>
      <t xml:space="preserve"> </t>
    </r>
    <r>
      <rPr>
        <b/>
        <sz val="14"/>
        <color theme="1"/>
        <rFont val="Times New Roman"/>
      </rPr>
      <t xml:space="preserve">(2026-2027) </t>
    </r>
  </si>
  <si>
    <t xml:space="preserve">                     SEMESTRUL I               </t>
  </si>
  <si>
    <t xml:space="preserve">                     SEMESTRUL II               </t>
  </si>
  <si>
    <t>LRC – stilistica</t>
  </si>
  <si>
    <t>Politici publice în administrație</t>
  </si>
  <si>
    <t>Protocol instituțional</t>
  </si>
  <si>
    <t>Corespondenţa şi negocierea în afaceri</t>
  </si>
  <si>
    <t>Elaborarea lucrării de licență</t>
  </si>
  <si>
    <t>Management şi marketing</t>
  </si>
  <si>
    <t>Etichetă şi protocol în relațiile internaționale</t>
  </si>
  <si>
    <t>Sisteme automatizate de regăsire a informaţiei</t>
  </si>
  <si>
    <t xml:space="preserve">Forme şi identităţi culturale. </t>
  </si>
  <si>
    <t>27 ECTS</t>
  </si>
  <si>
    <t>Total ore obligatorii / săptămână: 22 ore (sem. I); 21 ore (sem. II)</t>
  </si>
  <si>
    <t>Opțional A Opțional B</t>
  </si>
  <si>
    <t>Total ore / săptămână: 24 ore (sem. I); 24 ore (sem. II)</t>
  </si>
  <si>
    <t>Total ore/an: 576</t>
  </si>
  <si>
    <t>Total ore de curs: 264 din care 0% online</t>
  </si>
  <si>
    <t>Total ore de activități practice: 312 din care 0% online</t>
  </si>
  <si>
    <t>Examen de licență</t>
  </si>
  <si>
    <t>Proba 1: proba de evaluare a cunoștințelor fundamentale și de specialitate</t>
  </si>
  <si>
    <t>5 ECTS</t>
  </si>
  <si>
    <t xml:space="preserve">Proba 2: proba de prezentare şi susţinere publică a lucrării de licenţă </t>
  </si>
  <si>
    <t xml:space="preserve">5 ECTS </t>
  </si>
  <si>
    <t>RECTOR,</t>
  </si>
  <si>
    <t>DECAN,</t>
  </si>
  <si>
    <t>Prof. univ. dr. Marian Preda</t>
  </si>
  <si>
    <t>Prof. univ. dr. Oana Anca Dubălaru</t>
  </si>
  <si>
    <t>Etică și integritate academică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</si>
</sst>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6"/>
      <color theme="1"/>
      <name val="Times New Roman"/>
    </font>
    <font>
      <sz val="12"/>
      <color rgb="FF000000"/>
      <name val="Times New Roman"/>
    </font>
    <font>
      <b/>
      <sz val="14"/>
      <color theme="1"/>
      <name val="Times New Roman"/>
    </font>
    <font>
      <sz val="10"/>
      <name val="Arial"/>
    </font>
    <font>
      <b/>
      <sz val="12"/>
      <color rgb="FF0070C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2"/>
      <color theme="4"/>
      <name val="Times New Roman"/>
    </font>
    <font>
      <b/>
      <sz val="12"/>
      <color rgb="FFFF0000"/>
      <name val="Times New Roman"/>
    </font>
    <font>
      <sz val="10"/>
      <color rgb="FF000000"/>
      <name val="Arial"/>
    </font>
    <font>
      <b/>
      <sz val="10"/>
      <color rgb="FF000000"/>
      <name val="Times New Roman"/>
    </font>
    <font>
      <sz val="11"/>
      <color rgb="FF000000"/>
      <name val="Times New Roman"/>
    </font>
    <font>
      <b/>
      <sz val="14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/>
    <xf numFmtId="0" fontId="1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2" fillId="0" borderId="10" xfId="0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2" fillId="0" borderId="0" xfId="0" applyFont="1" applyAlignment="1">
      <alignment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2" borderId="2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/>
    <xf numFmtId="0" fontId="1" fillId="0" borderId="10" xfId="0" applyFont="1" applyBorder="1" applyAlignment="1">
      <alignment horizontal="center" vertical="center" wrapText="1"/>
    </xf>
    <xf numFmtId="0" fontId="13" fillId="0" borderId="27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6" xfId="0" applyFont="1" applyBorder="1"/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7" fillId="0" borderId="5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1" fillId="0" borderId="3" xfId="0" applyFont="1" applyBorder="1" applyAlignment="1">
      <alignment horizontal="center"/>
    </xf>
    <xf numFmtId="0" fontId="7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topLeftCell="A14" workbookViewId="0">
      <selection activeCell="B24" sqref="A1:XFD1048576"/>
    </sheetView>
  </sheetViews>
  <sheetFormatPr defaultColWidth="12.5703125" defaultRowHeight="15" customHeight="1" x14ac:dyDescent="0.2"/>
  <cols>
    <col min="1" max="1" width="4.85546875" customWidth="1"/>
    <col min="2" max="2" width="46.5703125" customWidth="1"/>
    <col min="3" max="3" width="17" customWidth="1"/>
    <col min="4" max="6" width="5" customWidth="1"/>
    <col min="7" max="7" width="10.42578125" customWidth="1"/>
    <col min="8" max="8" width="7.7109375" customWidth="1"/>
    <col min="9" max="9" width="8.7109375" customWidth="1"/>
    <col min="10" max="10" width="5" customWidth="1"/>
    <col min="11" max="12" width="5.140625" customWidth="1"/>
    <col min="13" max="13" width="11.28515625" customWidth="1"/>
    <col min="14" max="14" width="7.7109375" customWidth="1"/>
    <col min="15" max="15" width="8.7109375" customWidth="1"/>
    <col min="16" max="16" width="10.7109375" customWidth="1"/>
    <col min="17" max="27" width="8.7109375" customWidth="1"/>
  </cols>
  <sheetData>
    <row r="1" spans="1:27" ht="17.2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3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8" customHeight="1" x14ac:dyDescent="0.2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5" customHeight="1" x14ac:dyDescent="0.25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8" customHeight="1" x14ac:dyDescent="0.25">
      <c r="A7" s="2" t="s">
        <v>6</v>
      </c>
      <c r="B7" s="2"/>
      <c r="C7" s="1"/>
      <c r="D7" s="1"/>
      <c r="E7" s="1"/>
      <c r="F7" s="1"/>
      <c r="G7" s="1"/>
      <c r="H7" s="1"/>
      <c r="I7" s="1"/>
      <c r="J7" s="1"/>
      <c r="K7" s="4"/>
      <c r="L7" s="3"/>
      <c r="M7" s="3"/>
      <c r="N7" s="3"/>
      <c r="O7" s="3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2.75" customHeight="1" x14ac:dyDescent="0.25">
      <c r="A8" s="4"/>
      <c r="B8" s="4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2.75" customHeight="1" x14ac:dyDescent="0.25">
      <c r="A9" s="4"/>
      <c r="B9" s="5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2.75" customHeight="1" x14ac:dyDescent="0.25">
      <c r="A10" s="4"/>
      <c r="B10" s="5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23.25" customHeight="1" x14ac:dyDescent="0.25">
      <c r="A11" s="3"/>
      <c r="B11" s="5"/>
      <c r="C11" s="5"/>
      <c r="D11" s="4"/>
      <c r="E11" s="7" t="s">
        <v>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23.25" customHeight="1" x14ac:dyDescent="0.25">
      <c r="A12" s="3"/>
      <c r="B12" s="5"/>
      <c r="C12" s="5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21" customHeight="1" x14ac:dyDescent="0.25">
      <c r="A13" s="9"/>
      <c r="B13" s="10" t="s">
        <v>8</v>
      </c>
      <c r="C13" s="11"/>
      <c r="D13" s="12"/>
      <c r="E13" s="4"/>
      <c r="F13" s="4"/>
      <c r="G13" s="4"/>
      <c r="H13" s="3"/>
      <c r="I13" s="3"/>
      <c r="J13" s="4"/>
      <c r="K13" s="4"/>
      <c r="L13" s="4"/>
      <c r="M13" s="4"/>
      <c r="N13" s="4"/>
      <c r="O13" s="4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6" customHeight="1" x14ac:dyDescent="0.2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9.5" customHeight="1" x14ac:dyDescent="0.2">
      <c r="A15" s="13"/>
      <c r="B15" s="14"/>
      <c r="C15" s="13"/>
      <c r="D15" s="89" t="s">
        <v>9</v>
      </c>
      <c r="E15" s="81"/>
      <c r="F15" s="81"/>
      <c r="G15" s="81"/>
      <c r="H15" s="81"/>
      <c r="I15" s="91"/>
      <c r="J15" s="89" t="s">
        <v>10</v>
      </c>
      <c r="K15" s="81"/>
      <c r="L15" s="81"/>
      <c r="M15" s="81"/>
      <c r="N15" s="81"/>
      <c r="O15" s="82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22.5" customHeight="1" x14ac:dyDescent="0.2">
      <c r="A16" s="86" t="s">
        <v>11</v>
      </c>
      <c r="B16" s="86" t="s">
        <v>12</v>
      </c>
      <c r="C16" s="88" t="s">
        <v>13</v>
      </c>
      <c r="D16" s="89" t="s">
        <v>14</v>
      </c>
      <c r="E16" s="81"/>
      <c r="F16" s="82"/>
      <c r="G16" s="86" t="s">
        <v>15</v>
      </c>
      <c r="H16" s="86" t="s">
        <v>16</v>
      </c>
      <c r="I16" s="92" t="s">
        <v>17</v>
      </c>
      <c r="J16" s="89" t="s">
        <v>14</v>
      </c>
      <c r="K16" s="81"/>
      <c r="L16" s="82"/>
      <c r="M16" s="86" t="s">
        <v>15</v>
      </c>
      <c r="N16" s="86" t="s">
        <v>16</v>
      </c>
      <c r="O16" s="86" t="s">
        <v>17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9.5" customHeight="1" x14ac:dyDescent="0.2">
      <c r="A17" s="87"/>
      <c r="B17" s="87"/>
      <c r="C17" s="87"/>
      <c r="D17" s="15" t="s">
        <v>18</v>
      </c>
      <c r="E17" s="15" t="s">
        <v>19</v>
      </c>
      <c r="F17" s="15" t="s">
        <v>20</v>
      </c>
      <c r="G17" s="87"/>
      <c r="H17" s="87"/>
      <c r="I17" s="93"/>
      <c r="J17" s="15" t="s">
        <v>18</v>
      </c>
      <c r="K17" s="15" t="s">
        <v>19</v>
      </c>
      <c r="L17" s="15" t="s">
        <v>20</v>
      </c>
      <c r="M17" s="87"/>
      <c r="N17" s="87"/>
      <c r="O17" s="8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30" customHeight="1" x14ac:dyDescent="0.2">
      <c r="A18" s="16">
        <v>1</v>
      </c>
      <c r="B18" s="17" t="s">
        <v>21</v>
      </c>
      <c r="C18" s="18" t="s">
        <v>22</v>
      </c>
      <c r="D18" s="19">
        <v>2</v>
      </c>
      <c r="E18" s="19">
        <v>0</v>
      </c>
      <c r="F18" s="19">
        <v>1</v>
      </c>
      <c r="G18" s="19" t="s">
        <v>23</v>
      </c>
      <c r="H18" s="19">
        <v>3</v>
      </c>
      <c r="I18" s="20" t="s">
        <v>24</v>
      </c>
      <c r="J18" s="21">
        <v>2</v>
      </c>
      <c r="K18" s="21">
        <v>0</v>
      </c>
      <c r="L18" s="21">
        <v>1</v>
      </c>
      <c r="M18" s="21" t="s">
        <v>23</v>
      </c>
      <c r="N18" s="21">
        <v>4</v>
      </c>
      <c r="O18" s="20" t="s">
        <v>24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30" customHeight="1" x14ac:dyDescent="0.2">
      <c r="A19" s="16">
        <v>2</v>
      </c>
      <c r="B19" s="17" t="s">
        <v>25</v>
      </c>
      <c r="C19" s="18" t="s">
        <v>22</v>
      </c>
      <c r="D19" s="19">
        <v>2</v>
      </c>
      <c r="E19" s="19">
        <v>0</v>
      </c>
      <c r="F19" s="19">
        <v>1</v>
      </c>
      <c r="G19" s="19" t="s">
        <v>23</v>
      </c>
      <c r="H19" s="19">
        <v>5</v>
      </c>
      <c r="I19" s="20" t="s">
        <v>24</v>
      </c>
      <c r="J19" s="21">
        <v>2</v>
      </c>
      <c r="K19" s="21">
        <v>0</v>
      </c>
      <c r="L19" s="21">
        <v>1</v>
      </c>
      <c r="M19" s="21" t="s">
        <v>23</v>
      </c>
      <c r="N19" s="21">
        <v>5</v>
      </c>
      <c r="O19" s="20" t="s">
        <v>24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30" customHeight="1" x14ac:dyDescent="0.2">
      <c r="A20" s="16">
        <v>3</v>
      </c>
      <c r="B20" s="17" t="s">
        <v>26</v>
      </c>
      <c r="C20" s="18" t="s">
        <v>27</v>
      </c>
      <c r="D20" s="19">
        <v>2</v>
      </c>
      <c r="E20" s="19">
        <v>0</v>
      </c>
      <c r="F20" s="19">
        <v>0</v>
      </c>
      <c r="G20" s="19" t="s">
        <v>23</v>
      </c>
      <c r="H20" s="19">
        <v>4</v>
      </c>
      <c r="I20" s="20" t="s">
        <v>24</v>
      </c>
      <c r="J20" s="21"/>
      <c r="K20" s="21"/>
      <c r="L20" s="21"/>
      <c r="M20" s="21"/>
      <c r="N20" s="21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30" customHeight="1" x14ac:dyDescent="0.2">
      <c r="A21" s="16">
        <v>4</v>
      </c>
      <c r="B21" s="17" t="s">
        <v>28</v>
      </c>
      <c r="C21" s="18" t="s">
        <v>27</v>
      </c>
      <c r="D21" s="19">
        <v>2</v>
      </c>
      <c r="E21" s="19">
        <v>0</v>
      </c>
      <c r="F21" s="19">
        <v>1</v>
      </c>
      <c r="G21" s="19" t="s">
        <v>23</v>
      </c>
      <c r="H21" s="19">
        <v>5</v>
      </c>
      <c r="I21" s="20" t="s">
        <v>24</v>
      </c>
      <c r="J21" s="21"/>
      <c r="K21" s="21"/>
      <c r="L21" s="21"/>
      <c r="M21" s="21"/>
      <c r="N21" s="21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30" customHeight="1" x14ac:dyDescent="0.2">
      <c r="A22" s="16">
        <v>5</v>
      </c>
      <c r="B22" s="17" t="s">
        <v>29</v>
      </c>
      <c r="C22" s="18" t="s">
        <v>27</v>
      </c>
      <c r="D22" s="19">
        <v>1</v>
      </c>
      <c r="E22" s="19">
        <v>0</v>
      </c>
      <c r="F22" s="19">
        <v>1</v>
      </c>
      <c r="G22" s="19" t="s">
        <v>30</v>
      </c>
      <c r="H22" s="19">
        <v>3</v>
      </c>
      <c r="I22" s="20" t="s">
        <v>24</v>
      </c>
      <c r="J22" s="21">
        <v>2</v>
      </c>
      <c r="K22" s="21">
        <v>0</v>
      </c>
      <c r="L22" s="21">
        <v>1</v>
      </c>
      <c r="M22" s="21" t="s">
        <v>23</v>
      </c>
      <c r="N22" s="21">
        <v>3</v>
      </c>
      <c r="O22" s="20" t="s">
        <v>24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30" customHeight="1" x14ac:dyDescent="0.2">
      <c r="A23" s="16">
        <v>6</v>
      </c>
      <c r="B23" s="17" t="s">
        <v>31</v>
      </c>
      <c r="C23" s="18" t="s">
        <v>27</v>
      </c>
      <c r="D23" s="19">
        <v>2</v>
      </c>
      <c r="E23" s="19">
        <v>0</v>
      </c>
      <c r="F23" s="19">
        <v>2</v>
      </c>
      <c r="G23" s="19" t="s">
        <v>23</v>
      </c>
      <c r="H23" s="19">
        <v>5</v>
      </c>
      <c r="I23" s="20" t="s">
        <v>24</v>
      </c>
      <c r="J23" s="21"/>
      <c r="K23" s="21"/>
      <c r="L23" s="21"/>
      <c r="M23" s="21"/>
      <c r="N23" s="21"/>
      <c r="O23" s="20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30" customHeight="1" x14ac:dyDescent="0.2">
      <c r="A24" s="16">
        <v>7</v>
      </c>
      <c r="B24" s="17" t="s">
        <v>95</v>
      </c>
      <c r="C24" s="18" t="s">
        <v>27</v>
      </c>
      <c r="D24" s="19">
        <v>1</v>
      </c>
      <c r="E24" s="19">
        <v>0</v>
      </c>
      <c r="F24" s="19">
        <v>1</v>
      </c>
      <c r="G24" s="19" t="s">
        <v>30</v>
      </c>
      <c r="H24" s="19">
        <v>2</v>
      </c>
      <c r="I24" s="20" t="s">
        <v>24</v>
      </c>
      <c r="J24" s="21"/>
      <c r="K24" s="21"/>
      <c r="L24" s="21"/>
      <c r="M24" s="21"/>
      <c r="N24" s="21"/>
      <c r="O24" s="20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30" customHeight="1" x14ac:dyDescent="0.2">
      <c r="A25" s="16">
        <v>8</v>
      </c>
      <c r="B25" s="17" t="s">
        <v>32</v>
      </c>
      <c r="C25" s="18" t="s">
        <v>27</v>
      </c>
      <c r="D25" s="19">
        <v>0</v>
      </c>
      <c r="E25" s="19">
        <v>0</v>
      </c>
      <c r="F25" s="19">
        <v>2</v>
      </c>
      <c r="G25" s="19" t="s">
        <v>30</v>
      </c>
      <c r="H25" s="19">
        <v>3</v>
      </c>
      <c r="I25" s="20" t="s">
        <v>24</v>
      </c>
      <c r="J25" s="21">
        <v>0</v>
      </c>
      <c r="K25" s="21">
        <v>0</v>
      </c>
      <c r="L25" s="21">
        <v>2</v>
      </c>
      <c r="M25" s="21" t="s">
        <v>30</v>
      </c>
      <c r="N25" s="21">
        <v>3</v>
      </c>
      <c r="O25" s="20" t="s">
        <v>24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30" customHeight="1" x14ac:dyDescent="0.2">
      <c r="A26" s="16">
        <v>9</v>
      </c>
      <c r="B26" s="17" t="s">
        <v>33</v>
      </c>
      <c r="C26" s="18" t="s">
        <v>27</v>
      </c>
      <c r="D26" s="19"/>
      <c r="E26" s="19"/>
      <c r="F26" s="19"/>
      <c r="G26" s="19"/>
      <c r="H26" s="19"/>
      <c r="I26" s="20"/>
      <c r="J26" s="21">
        <v>0</v>
      </c>
      <c r="K26" s="21">
        <v>0</v>
      </c>
      <c r="L26" s="21">
        <v>2</v>
      </c>
      <c r="M26" s="21" t="s">
        <v>30</v>
      </c>
      <c r="N26" s="21">
        <v>3</v>
      </c>
      <c r="O26" s="20" t="s">
        <v>24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30" customHeight="1" x14ac:dyDescent="0.2">
      <c r="A27" s="16">
        <v>10</v>
      </c>
      <c r="B27" s="17" t="s">
        <v>34</v>
      </c>
      <c r="C27" s="18" t="s">
        <v>27</v>
      </c>
      <c r="D27" s="19"/>
      <c r="E27" s="19"/>
      <c r="F27" s="19"/>
      <c r="G27" s="19"/>
      <c r="H27" s="19"/>
      <c r="I27" s="20"/>
      <c r="J27" s="21">
        <v>2</v>
      </c>
      <c r="K27" s="21">
        <v>0</v>
      </c>
      <c r="L27" s="21">
        <v>1</v>
      </c>
      <c r="M27" s="21" t="s">
        <v>23</v>
      </c>
      <c r="N27" s="21">
        <v>5</v>
      </c>
      <c r="O27" s="20" t="s">
        <v>24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30" customHeight="1" x14ac:dyDescent="0.2">
      <c r="A28" s="16">
        <v>11</v>
      </c>
      <c r="B28" s="17" t="s">
        <v>35</v>
      </c>
      <c r="C28" s="18" t="s">
        <v>27</v>
      </c>
      <c r="D28" s="19"/>
      <c r="E28" s="19"/>
      <c r="F28" s="19"/>
      <c r="G28" s="19"/>
      <c r="H28" s="19"/>
      <c r="I28" s="20"/>
      <c r="J28" s="21">
        <v>1</v>
      </c>
      <c r="K28" s="21">
        <v>0</v>
      </c>
      <c r="L28" s="21">
        <v>1</v>
      </c>
      <c r="M28" s="21" t="s">
        <v>30</v>
      </c>
      <c r="N28" s="21">
        <v>3</v>
      </c>
      <c r="O28" s="20" t="s">
        <v>24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30" customHeight="1" x14ac:dyDescent="0.2">
      <c r="A29" s="16">
        <v>12</v>
      </c>
      <c r="B29" s="17" t="s">
        <v>36</v>
      </c>
      <c r="C29" s="18" t="s">
        <v>27</v>
      </c>
      <c r="D29" s="19"/>
      <c r="E29" s="19"/>
      <c r="F29" s="19"/>
      <c r="G29" s="19"/>
      <c r="H29" s="19"/>
      <c r="I29" s="20"/>
      <c r="J29" s="21">
        <v>2</v>
      </c>
      <c r="K29" s="21">
        <v>0</v>
      </c>
      <c r="L29" s="21">
        <v>2</v>
      </c>
      <c r="M29" s="21" t="s">
        <v>23</v>
      </c>
      <c r="N29" s="21">
        <v>4</v>
      </c>
      <c r="O29" s="20" t="s">
        <v>24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8.75" customHeight="1" x14ac:dyDescent="0.25">
      <c r="A30" s="22"/>
      <c r="B30" s="23"/>
      <c r="C30" s="23"/>
      <c r="D30" s="22">
        <f t="shared" ref="D30:F30" si="0">SUM(D18:D29)</f>
        <v>12</v>
      </c>
      <c r="E30" s="22">
        <f t="shared" si="0"/>
        <v>0</v>
      </c>
      <c r="F30" s="22">
        <f t="shared" si="0"/>
        <v>9</v>
      </c>
      <c r="G30" s="22"/>
      <c r="H30" s="16" t="s">
        <v>37</v>
      </c>
      <c r="I30" s="16"/>
      <c r="J30" s="22">
        <f t="shared" ref="J30:L30" si="1">SUM(J18:J29)</f>
        <v>11</v>
      </c>
      <c r="K30" s="22">
        <f t="shared" si="1"/>
        <v>0</v>
      </c>
      <c r="L30" s="22">
        <f t="shared" si="1"/>
        <v>11</v>
      </c>
      <c r="M30" s="22"/>
      <c r="N30" s="16" t="s">
        <v>37</v>
      </c>
      <c r="O30" s="1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9.5" customHeight="1" x14ac:dyDescent="0.25">
      <c r="A31" s="24" t="s">
        <v>38</v>
      </c>
      <c r="B31" s="25"/>
      <c r="C31" s="23"/>
      <c r="D31" s="94">
        <v>21</v>
      </c>
      <c r="E31" s="81"/>
      <c r="F31" s="81"/>
      <c r="G31" s="81"/>
      <c r="H31" s="81"/>
      <c r="I31" s="82"/>
      <c r="J31" s="80">
        <v>22</v>
      </c>
      <c r="K31" s="81"/>
      <c r="L31" s="81"/>
      <c r="M31" s="81"/>
      <c r="N31" s="81"/>
      <c r="O31" s="82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8.75" customHeight="1" x14ac:dyDescent="0.25">
      <c r="A32" s="16"/>
      <c r="B32" s="26" t="s">
        <v>39</v>
      </c>
      <c r="C32" s="5"/>
      <c r="D32" s="3"/>
      <c r="E32" s="3"/>
      <c r="F32" s="3"/>
      <c r="G32" s="3"/>
      <c r="H32" s="3"/>
      <c r="I32" s="4"/>
      <c r="J32" s="8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22.5" customHeight="1" x14ac:dyDescent="0.25">
      <c r="A33" s="16"/>
      <c r="B33" s="24" t="s">
        <v>40</v>
      </c>
      <c r="C33" s="5"/>
      <c r="D33" s="3"/>
      <c r="E33" s="3"/>
      <c r="F33" s="3"/>
      <c r="G33" s="3"/>
      <c r="H33" s="3"/>
      <c r="I33" s="4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33" customHeight="1" x14ac:dyDescent="0.25">
      <c r="A34" s="16"/>
      <c r="B34" s="27" t="s">
        <v>41</v>
      </c>
      <c r="C34" s="5"/>
      <c r="D34" s="3"/>
      <c r="E34" s="3"/>
      <c r="F34" s="3"/>
      <c r="G34" s="3"/>
      <c r="H34" s="3"/>
      <c r="I34" s="4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3.5" customHeight="1" x14ac:dyDescent="0.25">
      <c r="A35" s="28"/>
      <c r="B35" s="29"/>
      <c r="C35" s="5"/>
      <c r="D35" s="3"/>
      <c r="E35" s="3"/>
      <c r="F35" s="3"/>
      <c r="G35" s="3"/>
      <c r="H35" s="3"/>
      <c r="I35" s="4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33" customHeight="1" x14ac:dyDescent="0.25">
      <c r="A36" s="30"/>
      <c r="B36" s="31" t="s">
        <v>42</v>
      </c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30" customHeight="1" x14ac:dyDescent="0.2">
      <c r="A37" s="16">
        <v>1</v>
      </c>
      <c r="B37" s="17" t="s">
        <v>43</v>
      </c>
      <c r="C37" s="18" t="s">
        <v>44</v>
      </c>
      <c r="D37" s="19">
        <v>0</v>
      </c>
      <c r="E37" s="19">
        <v>0</v>
      </c>
      <c r="F37" s="19">
        <v>2</v>
      </c>
      <c r="G37" s="19" t="s">
        <v>45</v>
      </c>
      <c r="H37" s="19">
        <v>3</v>
      </c>
      <c r="I37" s="20" t="s">
        <v>24</v>
      </c>
      <c r="J37" s="21"/>
      <c r="K37" s="21"/>
      <c r="L37" s="21"/>
      <c r="M37" s="21"/>
      <c r="N37" s="21"/>
      <c r="O37" s="20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2.75" customHeight="1" x14ac:dyDescent="0.25">
      <c r="A38" s="3"/>
      <c r="B38" s="5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23.25" customHeight="1" x14ac:dyDescent="0.25">
      <c r="A39" s="36"/>
      <c r="B39" s="31" t="s">
        <v>46</v>
      </c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33.75" customHeight="1" x14ac:dyDescent="0.2">
      <c r="A40" s="16">
        <v>1</v>
      </c>
      <c r="B40" s="17" t="s">
        <v>47</v>
      </c>
      <c r="C40" s="18" t="s">
        <v>44</v>
      </c>
      <c r="D40" s="19">
        <v>0</v>
      </c>
      <c r="E40" s="19">
        <v>0</v>
      </c>
      <c r="F40" s="19">
        <v>2</v>
      </c>
      <c r="G40" s="19" t="s">
        <v>30</v>
      </c>
      <c r="H40" s="19">
        <v>3</v>
      </c>
      <c r="I40" s="20" t="s">
        <v>24</v>
      </c>
      <c r="J40" s="21">
        <v>0</v>
      </c>
      <c r="K40" s="21">
        <v>0</v>
      </c>
      <c r="L40" s="21">
        <v>2</v>
      </c>
      <c r="M40" s="21" t="s">
        <v>30</v>
      </c>
      <c r="N40" s="21">
        <v>3</v>
      </c>
      <c r="O40" s="20" t="s">
        <v>24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2.75" customHeight="1" x14ac:dyDescent="0.25">
      <c r="A41" s="4"/>
      <c r="B41" s="5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8" customHeight="1" x14ac:dyDescent="0.25">
      <c r="A42" s="4"/>
      <c r="B42" s="5"/>
      <c r="C42" s="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22.5" customHeight="1" x14ac:dyDescent="0.25">
      <c r="A43" s="4"/>
      <c r="B43" s="37"/>
      <c r="C43" s="38"/>
      <c r="D43" s="39"/>
      <c r="E43" s="39"/>
      <c r="F43" s="40"/>
      <c r="G43" s="40"/>
      <c r="H43" s="3"/>
      <c r="I43" s="3"/>
      <c r="J43" s="3"/>
      <c r="K43" s="3"/>
      <c r="L43" s="3"/>
      <c r="M43" s="3"/>
      <c r="N43" s="3"/>
      <c r="O43" s="3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8" customHeight="1" x14ac:dyDescent="0.25">
      <c r="A44" s="4"/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23.25" customHeight="1" x14ac:dyDescent="0.25">
      <c r="A45" s="9"/>
      <c r="B45" s="10" t="s">
        <v>48</v>
      </c>
      <c r="C45" s="5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27" ht="7.5" customHeight="1" x14ac:dyDescent="0.25">
      <c r="A46" s="3"/>
      <c r="B46" s="39"/>
      <c r="C46" s="5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1:27" ht="23.25" customHeight="1" x14ac:dyDescent="0.2">
      <c r="A47" s="13"/>
      <c r="B47" s="14"/>
      <c r="C47" s="13"/>
      <c r="D47" s="89" t="s">
        <v>9</v>
      </c>
      <c r="E47" s="81"/>
      <c r="F47" s="81"/>
      <c r="G47" s="81"/>
      <c r="H47" s="81"/>
      <c r="I47" s="95"/>
      <c r="J47" s="90" t="s">
        <v>10</v>
      </c>
      <c r="K47" s="81"/>
      <c r="L47" s="81"/>
      <c r="M47" s="81"/>
      <c r="N47" s="81"/>
      <c r="O47" s="82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1:27" ht="23.25" customHeight="1" x14ac:dyDescent="0.2">
      <c r="A48" s="86" t="s">
        <v>11</v>
      </c>
      <c r="B48" s="86" t="s">
        <v>12</v>
      </c>
      <c r="C48" s="88" t="s">
        <v>13</v>
      </c>
      <c r="D48" s="89" t="s">
        <v>14</v>
      </c>
      <c r="E48" s="81"/>
      <c r="F48" s="82"/>
      <c r="G48" s="86" t="s">
        <v>15</v>
      </c>
      <c r="H48" s="86" t="s">
        <v>16</v>
      </c>
      <c r="I48" s="92" t="s">
        <v>17</v>
      </c>
      <c r="J48" s="89" t="s">
        <v>14</v>
      </c>
      <c r="K48" s="81"/>
      <c r="L48" s="82"/>
      <c r="M48" s="86" t="s">
        <v>15</v>
      </c>
      <c r="N48" s="86" t="s">
        <v>16</v>
      </c>
      <c r="O48" s="86" t="s">
        <v>17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27" ht="23.25" customHeight="1" x14ac:dyDescent="0.2">
      <c r="A49" s="87"/>
      <c r="B49" s="87"/>
      <c r="C49" s="87"/>
      <c r="D49" s="15" t="s">
        <v>18</v>
      </c>
      <c r="E49" s="15" t="s">
        <v>19</v>
      </c>
      <c r="F49" s="15" t="s">
        <v>20</v>
      </c>
      <c r="G49" s="87"/>
      <c r="H49" s="87"/>
      <c r="I49" s="93"/>
      <c r="J49" s="15" t="s">
        <v>18</v>
      </c>
      <c r="K49" s="15" t="s">
        <v>19</v>
      </c>
      <c r="L49" s="15" t="s">
        <v>20</v>
      </c>
      <c r="M49" s="87"/>
      <c r="N49" s="87"/>
      <c r="O49" s="87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1:27" ht="35.25" customHeight="1" x14ac:dyDescent="0.2">
      <c r="A50" s="16">
        <v>1</v>
      </c>
      <c r="B50" s="17" t="s">
        <v>21</v>
      </c>
      <c r="C50" s="18" t="s">
        <v>27</v>
      </c>
      <c r="D50" s="19">
        <v>1</v>
      </c>
      <c r="E50" s="19">
        <v>0</v>
      </c>
      <c r="F50" s="19">
        <v>2</v>
      </c>
      <c r="G50" s="19" t="s">
        <v>23</v>
      </c>
      <c r="H50" s="19">
        <v>3</v>
      </c>
      <c r="I50" s="20" t="s">
        <v>24</v>
      </c>
      <c r="J50" s="21">
        <v>1</v>
      </c>
      <c r="K50" s="21">
        <v>0</v>
      </c>
      <c r="L50" s="21">
        <v>2</v>
      </c>
      <c r="M50" s="21" t="s">
        <v>23</v>
      </c>
      <c r="N50" s="21">
        <v>3</v>
      </c>
      <c r="O50" s="20" t="s">
        <v>24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1:27" ht="33" customHeight="1" x14ac:dyDescent="0.2">
      <c r="A51" s="16">
        <v>2</v>
      </c>
      <c r="B51" s="17" t="s">
        <v>34</v>
      </c>
      <c r="C51" s="18" t="s">
        <v>22</v>
      </c>
      <c r="D51" s="19">
        <v>2</v>
      </c>
      <c r="E51" s="19">
        <v>0</v>
      </c>
      <c r="F51" s="19">
        <v>1</v>
      </c>
      <c r="G51" s="19" t="s">
        <v>23</v>
      </c>
      <c r="H51" s="19">
        <v>6</v>
      </c>
      <c r="I51" s="20" t="s">
        <v>24</v>
      </c>
      <c r="J51" s="21"/>
      <c r="K51" s="21"/>
      <c r="L51" s="21"/>
      <c r="M51" s="21"/>
      <c r="N51" s="21"/>
      <c r="O51" s="2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27" ht="33" customHeight="1" x14ac:dyDescent="0.2">
      <c r="A52" s="16">
        <v>3</v>
      </c>
      <c r="B52" s="17" t="s">
        <v>49</v>
      </c>
      <c r="C52" s="18" t="s">
        <v>27</v>
      </c>
      <c r="D52" s="19">
        <v>2</v>
      </c>
      <c r="E52" s="19">
        <v>0</v>
      </c>
      <c r="F52" s="19">
        <v>2</v>
      </c>
      <c r="G52" s="19" t="s">
        <v>23</v>
      </c>
      <c r="H52" s="19">
        <v>4</v>
      </c>
      <c r="I52" s="20" t="s">
        <v>24</v>
      </c>
      <c r="J52" s="21"/>
      <c r="K52" s="21"/>
      <c r="L52" s="21"/>
      <c r="M52" s="21"/>
      <c r="N52" s="21"/>
      <c r="O52" s="2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1:27" ht="33" customHeight="1" x14ac:dyDescent="0.2">
      <c r="A53" s="16">
        <v>4</v>
      </c>
      <c r="B53" s="17" t="s">
        <v>50</v>
      </c>
      <c r="C53" s="18" t="s">
        <v>27</v>
      </c>
      <c r="D53" s="19">
        <v>0</v>
      </c>
      <c r="E53" s="19">
        <v>0</v>
      </c>
      <c r="F53" s="19">
        <v>2</v>
      </c>
      <c r="G53" s="19" t="s">
        <v>30</v>
      </c>
      <c r="H53" s="19">
        <v>3</v>
      </c>
      <c r="I53" s="20" t="s">
        <v>24</v>
      </c>
      <c r="J53" s="21">
        <v>0</v>
      </c>
      <c r="K53" s="21">
        <v>0</v>
      </c>
      <c r="L53" s="21">
        <v>2</v>
      </c>
      <c r="M53" s="21" t="s">
        <v>30</v>
      </c>
      <c r="N53" s="21">
        <v>3</v>
      </c>
      <c r="O53" s="20" t="s">
        <v>24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1:27" ht="35.25" customHeight="1" x14ac:dyDescent="0.2">
      <c r="A54" s="16">
        <v>5</v>
      </c>
      <c r="B54" s="17" t="s">
        <v>51</v>
      </c>
      <c r="C54" s="18" t="s">
        <v>27</v>
      </c>
      <c r="D54" s="19">
        <v>2</v>
      </c>
      <c r="E54" s="19">
        <v>0</v>
      </c>
      <c r="F54" s="19">
        <v>1</v>
      </c>
      <c r="G54" s="19" t="s">
        <v>23</v>
      </c>
      <c r="H54" s="19">
        <v>4</v>
      </c>
      <c r="I54" s="20" t="s">
        <v>24</v>
      </c>
      <c r="J54" s="21">
        <v>2</v>
      </c>
      <c r="K54" s="21">
        <v>0</v>
      </c>
      <c r="L54" s="21">
        <v>1</v>
      </c>
      <c r="M54" s="21" t="s">
        <v>23</v>
      </c>
      <c r="N54" s="21">
        <v>3</v>
      </c>
      <c r="O54" s="20" t="s">
        <v>24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27" ht="33" customHeight="1" x14ac:dyDescent="0.2">
      <c r="A55" s="16">
        <v>6</v>
      </c>
      <c r="B55" s="17" t="s">
        <v>32</v>
      </c>
      <c r="C55" s="18" t="s">
        <v>27</v>
      </c>
      <c r="D55" s="19">
        <v>0</v>
      </c>
      <c r="E55" s="19">
        <v>0</v>
      </c>
      <c r="F55" s="19">
        <v>2</v>
      </c>
      <c r="G55" s="19" t="s">
        <v>30</v>
      </c>
      <c r="H55" s="19">
        <v>3</v>
      </c>
      <c r="I55" s="20" t="s">
        <v>24</v>
      </c>
      <c r="J55" s="21">
        <v>0</v>
      </c>
      <c r="K55" s="21">
        <v>0</v>
      </c>
      <c r="L55" s="21">
        <v>2</v>
      </c>
      <c r="M55" s="21" t="s">
        <v>30</v>
      </c>
      <c r="N55" s="21">
        <v>3</v>
      </c>
      <c r="O55" s="20" t="s">
        <v>24</v>
      </c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spans="1:27" ht="31.5" customHeight="1" x14ac:dyDescent="0.2">
      <c r="A56" s="16">
        <v>7</v>
      </c>
      <c r="B56" s="17" t="s">
        <v>52</v>
      </c>
      <c r="C56" s="18" t="s">
        <v>27</v>
      </c>
      <c r="D56" s="19">
        <v>0</v>
      </c>
      <c r="E56" s="19">
        <v>0</v>
      </c>
      <c r="F56" s="19">
        <v>2</v>
      </c>
      <c r="G56" s="19" t="s">
        <v>30</v>
      </c>
      <c r="H56" s="19">
        <v>3</v>
      </c>
      <c r="I56" s="20" t="s">
        <v>24</v>
      </c>
      <c r="J56" s="21">
        <v>0</v>
      </c>
      <c r="K56" s="21">
        <v>0</v>
      </c>
      <c r="L56" s="21">
        <v>2</v>
      </c>
      <c r="M56" s="21" t="s">
        <v>30</v>
      </c>
      <c r="N56" s="21">
        <v>3</v>
      </c>
      <c r="O56" s="20" t="s">
        <v>24</v>
      </c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spans="1:27" ht="38.25" customHeight="1" x14ac:dyDescent="0.2">
      <c r="A57" s="16">
        <v>8</v>
      </c>
      <c r="B57" s="17" t="s">
        <v>53</v>
      </c>
      <c r="C57" s="18" t="s">
        <v>27</v>
      </c>
      <c r="D57" s="19"/>
      <c r="E57" s="19"/>
      <c r="F57" s="19"/>
      <c r="G57" s="19"/>
      <c r="H57" s="19"/>
      <c r="I57" s="20"/>
      <c r="J57" s="21">
        <v>2</v>
      </c>
      <c r="K57" s="21">
        <v>0</v>
      </c>
      <c r="L57" s="21">
        <v>0</v>
      </c>
      <c r="M57" s="21" t="s">
        <v>23</v>
      </c>
      <c r="N57" s="21">
        <v>3</v>
      </c>
      <c r="O57" s="20" t="s">
        <v>24</v>
      </c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:27" ht="38.25" customHeight="1" x14ac:dyDescent="0.2">
      <c r="A58" s="16"/>
      <c r="B58" s="17" t="s">
        <v>54</v>
      </c>
      <c r="C58" s="18" t="s">
        <v>27</v>
      </c>
      <c r="D58" s="19"/>
      <c r="E58" s="19"/>
      <c r="F58" s="19"/>
      <c r="G58" s="19"/>
      <c r="H58" s="19"/>
      <c r="I58" s="20"/>
      <c r="J58" s="21">
        <v>2</v>
      </c>
      <c r="K58" s="21">
        <v>0</v>
      </c>
      <c r="L58" s="21">
        <v>0</v>
      </c>
      <c r="M58" s="21" t="s">
        <v>23</v>
      </c>
      <c r="N58" s="21">
        <v>4</v>
      </c>
      <c r="O58" s="20" t="s">
        <v>24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spans="1:27" ht="38.25" customHeight="1" x14ac:dyDescent="0.2">
      <c r="A59" s="16"/>
      <c r="B59" s="17" t="s">
        <v>55</v>
      </c>
      <c r="C59" s="18" t="s">
        <v>22</v>
      </c>
      <c r="D59" s="19"/>
      <c r="E59" s="19"/>
      <c r="F59" s="19"/>
      <c r="G59" s="19"/>
      <c r="H59" s="19"/>
      <c r="I59" s="20"/>
      <c r="J59" s="21">
        <v>2</v>
      </c>
      <c r="K59" s="21">
        <v>0</v>
      </c>
      <c r="L59" s="21">
        <v>0</v>
      </c>
      <c r="M59" s="21" t="s">
        <v>23</v>
      </c>
      <c r="N59" s="21">
        <v>4</v>
      </c>
      <c r="O59" s="20" t="s">
        <v>24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27" ht="24.75" customHeight="1" x14ac:dyDescent="0.2">
      <c r="A60" s="16"/>
      <c r="B60" s="41"/>
      <c r="C60" s="18"/>
      <c r="D60" s="16">
        <f t="shared" ref="D60:F60" si="2">SUM(D50:D57)</f>
        <v>7</v>
      </c>
      <c r="E60" s="16">
        <f t="shared" si="2"/>
        <v>0</v>
      </c>
      <c r="F60" s="16">
        <f t="shared" si="2"/>
        <v>12</v>
      </c>
      <c r="G60" s="16"/>
      <c r="H60" s="16" t="s">
        <v>56</v>
      </c>
      <c r="I60" s="16"/>
      <c r="J60" s="16">
        <f t="shared" ref="J60:L60" si="3">SUM(J50:J59)</f>
        <v>9</v>
      </c>
      <c r="K60" s="16">
        <f t="shared" si="3"/>
        <v>0</v>
      </c>
      <c r="L60" s="16">
        <f t="shared" si="3"/>
        <v>9</v>
      </c>
      <c r="M60" s="16"/>
      <c r="N60" s="16" t="s">
        <v>57</v>
      </c>
      <c r="O60" s="16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spans="1:27" ht="28.5" customHeight="1" x14ac:dyDescent="0.2">
      <c r="A61" s="24" t="s">
        <v>58</v>
      </c>
      <c r="B61" s="18"/>
      <c r="C61" s="18"/>
      <c r="D61" s="80">
        <v>19</v>
      </c>
      <c r="E61" s="81"/>
      <c r="F61" s="81"/>
      <c r="G61" s="81"/>
      <c r="H61" s="81"/>
      <c r="I61" s="82"/>
      <c r="J61" s="80">
        <v>18</v>
      </c>
      <c r="K61" s="81"/>
      <c r="L61" s="81"/>
      <c r="M61" s="81"/>
      <c r="N61" s="81"/>
      <c r="O61" s="82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spans="1:27" ht="15.75" customHeight="1" x14ac:dyDescent="0.2">
      <c r="A62" s="42"/>
      <c r="B62" s="43"/>
      <c r="C62" s="43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spans="1:27" ht="21" customHeight="1" x14ac:dyDescent="0.2">
      <c r="A63" s="44"/>
      <c r="B63" s="31" t="s">
        <v>59</v>
      </c>
      <c r="C63" s="3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1:27" ht="30.75" customHeight="1" x14ac:dyDescent="0.2">
      <c r="A64" s="45">
        <v>1</v>
      </c>
      <c r="B64" s="17" t="s">
        <v>60</v>
      </c>
      <c r="C64" s="18" t="s">
        <v>27</v>
      </c>
      <c r="D64" s="19">
        <v>2</v>
      </c>
      <c r="E64" s="19">
        <v>0</v>
      </c>
      <c r="F64" s="19">
        <v>1</v>
      </c>
      <c r="G64" s="19" t="s">
        <v>23</v>
      </c>
      <c r="H64" s="19">
        <v>4</v>
      </c>
      <c r="I64" s="20" t="s">
        <v>24</v>
      </c>
      <c r="J64" s="21">
        <v>2</v>
      </c>
      <c r="K64" s="21">
        <v>0</v>
      </c>
      <c r="L64" s="21">
        <v>2</v>
      </c>
      <c r="M64" s="21" t="s">
        <v>23</v>
      </c>
      <c r="N64" s="21">
        <v>4</v>
      </c>
      <c r="O64" s="20" t="s">
        <v>24</v>
      </c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1:27" ht="29.25" customHeight="1" x14ac:dyDescent="0.2">
      <c r="A65" s="45"/>
      <c r="B65" s="17"/>
      <c r="C65" s="18"/>
      <c r="D65" s="16">
        <f t="shared" ref="D65:F65" si="4">SUM(D64)</f>
        <v>2</v>
      </c>
      <c r="E65" s="16">
        <f t="shared" si="4"/>
        <v>0</v>
      </c>
      <c r="F65" s="16">
        <f t="shared" si="4"/>
        <v>1</v>
      </c>
      <c r="G65" s="80" t="s">
        <v>61</v>
      </c>
      <c r="H65" s="81"/>
      <c r="I65" s="82"/>
      <c r="J65" s="46">
        <f t="shared" ref="J65:L65" si="5">SUM(J64)</f>
        <v>2</v>
      </c>
      <c r="K65" s="46">
        <f t="shared" si="5"/>
        <v>0</v>
      </c>
      <c r="L65" s="46">
        <f t="shared" si="5"/>
        <v>2</v>
      </c>
      <c r="M65" s="80" t="s">
        <v>61</v>
      </c>
      <c r="N65" s="81"/>
      <c r="O65" s="82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1:27" ht="30.75" customHeight="1" x14ac:dyDescent="0.2">
      <c r="A66" s="24" t="s">
        <v>62</v>
      </c>
      <c r="B66" s="18"/>
      <c r="C66" s="18"/>
      <c r="D66" s="83">
        <v>22</v>
      </c>
      <c r="E66" s="84"/>
      <c r="F66" s="84"/>
      <c r="G66" s="84"/>
      <c r="H66" s="84"/>
      <c r="I66" s="85"/>
      <c r="J66" s="80">
        <v>22</v>
      </c>
      <c r="K66" s="81"/>
      <c r="L66" s="81"/>
      <c r="M66" s="81"/>
      <c r="N66" s="81"/>
      <c r="O66" s="82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1:27" ht="20.25" customHeight="1" x14ac:dyDescent="0.2">
      <c r="A67" s="16"/>
      <c r="B67" s="26" t="s">
        <v>63</v>
      </c>
      <c r="C67" s="37"/>
      <c r="D67" s="8"/>
      <c r="E67" s="8"/>
      <c r="F67" s="8"/>
      <c r="G67" s="8"/>
      <c r="H67" s="8"/>
      <c r="I67" s="12"/>
      <c r="J67" s="8"/>
      <c r="K67" s="8"/>
      <c r="L67" s="8"/>
      <c r="M67" s="8"/>
      <c r="N67" s="8"/>
      <c r="O67" s="8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1:27" ht="30" customHeight="1" x14ac:dyDescent="0.2">
      <c r="A68" s="16"/>
      <c r="B68" s="24" t="s">
        <v>64</v>
      </c>
      <c r="C68" s="37"/>
      <c r="D68" s="8"/>
      <c r="E68" s="8"/>
      <c r="F68" s="8"/>
      <c r="G68" s="8"/>
      <c r="H68" s="8"/>
      <c r="I68" s="12"/>
      <c r="J68" s="8"/>
      <c r="K68" s="8"/>
      <c r="L68" s="8"/>
      <c r="M68" s="8"/>
      <c r="N68" s="8"/>
      <c r="O68" s="8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1:27" ht="33" customHeight="1" x14ac:dyDescent="0.25">
      <c r="A69" s="22"/>
      <c r="B69" s="47" t="s">
        <v>65</v>
      </c>
      <c r="C69" s="5"/>
      <c r="D69" s="3"/>
      <c r="E69" s="3"/>
      <c r="F69" s="3"/>
      <c r="G69" s="3"/>
      <c r="H69" s="3"/>
      <c r="I69" s="4"/>
      <c r="J69" s="8"/>
      <c r="K69" s="8"/>
      <c r="L69" s="8"/>
      <c r="M69" s="8"/>
      <c r="N69" s="8"/>
      <c r="O69" s="8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1:27" ht="14.25" customHeight="1" x14ac:dyDescent="0.25">
      <c r="A70" s="28"/>
      <c r="B70" s="48"/>
      <c r="C70" s="5"/>
      <c r="D70" s="3"/>
      <c r="E70" s="3"/>
      <c r="F70" s="3"/>
      <c r="G70" s="3"/>
      <c r="H70" s="3"/>
      <c r="I70" s="4"/>
      <c r="J70" s="8"/>
      <c r="K70" s="8"/>
      <c r="L70" s="8"/>
      <c r="M70" s="8"/>
      <c r="N70" s="8"/>
      <c r="O70" s="8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1:27" ht="21.75" customHeight="1" x14ac:dyDescent="0.25">
      <c r="A71" s="36"/>
      <c r="B71" s="31" t="s">
        <v>46</v>
      </c>
      <c r="C71" s="18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1:27" ht="35.25" customHeight="1" x14ac:dyDescent="0.2">
      <c r="A72" s="16">
        <v>1</v>
      </c>
      <c r="B72" s="17" t="s">
        <v>47</v>
      </c>
      <c r="C72" s="18" t="s">
        <v>44</v>
      </c>
      <c r="D72" s="19">
        <v>0</v>
      </c>
      <c r="E72" s="19">
        <v>0</v>
      </c>
      <c r="F72" s="19">
        <v>2</v>
      </c>
      <c r="G72" s="49" t="s">
        <v>30</v>
      </c>
      <c r="H72" s="50">
        <v>3</v>
      </c>
      <c r="I72" s="51" t="s">
        <v>24</v>
      </c>
      <c r="J72" s="21">
        <v>0</v>
      </c>
      <c r="K72" s="21">
        <v>0</v>
      </c>
      <c r="L72" s="21">
        <v>2</v>
      </c>
      <c r="M72" s="21" t="s">
        <v>30</v>
      </c>
      <c r="N72" s="21">
        <v>3</v>
      </c>
      <c r="O72" s="20" t="s">
        <v>24</v>
      </c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1:27" ht="32.25" customHeight="1" x14ac:dyDescent="0.2">
      <c r="A73" s="16">
        <v>2</v>
      </c>
      <c r="B73" s="17" t="s">
        <v>66</v>
      </c>
      <c r="C73" s="18" t="s">
        <v>44</v>
      </c>
      <c r="D73" s="19">
        <v>1</v>
      </c>
      <c r="E73" s="19">
        <v>0</v>
      </c>
      <c r="F73" s="19">
        <v>1</v>
      </c>
      <c r="G73" s="19" t="s">
        <v>45</v>
      </c>
      <c r="H73" s="19">
        <v>2</v>
      </c>
      <c r="I73" s="51" t="s">
        <v>24</v>
      </c>
      <c r="J73" s="21"/>
      <c r="K73" s="21"/>
      <c r="L73" s="21"/>
      <c r="M73" s="52"/>
      <c r="N73" s="53"/>
      <c r="O73" s="54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1:27" ht="22.5" customHeight="1" x14ac:dyDescent="0.25">
      <c r="A74" s="3"/>
      <c r="B74" s="48"/>
      <c r="C74" s="5"/>
      <c r="D74" s="3"/>
      <c r="E74" s="3"/>
      <c r="F74" s="3"/>
      <c r="G74" s="3"/>
      <c r="H74" s="3"/>
      <c r="I74" s="4"/>
      <c r="J74" s="8"/>
      <c r="K74" s="8"/>
      <c r="L74" s="8"/>
      <c r="M74" s="8"/>
      <c r="N74" s="8"/>
      <c r="O74" s="8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1:27" ht="30" customHeight="1" x14ac:dyDescent="0.25">
      <c r="A75" s="3"/>
      <c r="B75" s="48"/>
      <c r="C75" s="5"/>
      <c r="D75" s="3"/>
      <c r="E75" s="3"/>
      <c r="F75" s="3"/>
      <c r="G75" s="3"/>
      <c r="H75" s="3"/>
      <c r="I75" s="4"/>
      <c r="J75" s="8"/>
      <c r="K75" s="8"/>
      <c r="L75" s="8"/>
      <c r="M75" s="8"/>
      <c r="N75" s="8"/>
      <c r="O75" s="8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1:27" ht="27.75" customHeight="1" x14ac:dyDescent="0.25">
      <c r="A76" s="9"/>
      <c r="B76" s="10" t="s">
        <v>67</v>
      </c>
      <c r="C76" s="5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1:27" ht="7.5" customHeight="1" x14ac:dyDescent="0.25">
      <c r="A77" s="3"/>
      <c r="B77" s="39"/>
      <c r="C77" s="5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1:27" ht="30" customHeight="1" x14ac:dyDescent="0.2">
      <c r="A78" s="13"/>
      <c r="B78" s="14"/>
      <c r="C78" s="13"/>
      <c r="D78" s="55" t="s">
        <v>68</v>
      </c>
      <c r="E78" s="56"/>
      <c r="F78" s="56"/>
      <c r="G78" s="56"/>
      <c r="H78" s="56"/>
      <c r="I78" s="57"/>
      <c r="J78" s="58"/>
      <c r="K78" s="56"/>
      <c r="L78" s="59" t="s">
        <v>69</v>
      </c>
      <c r="M78" s="56"/>
      <c r="N78" s="56"/>
      <c r="O78" s="55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1:27" ht="30" customHeight="1" x14ac:dyDescent="0.2">
      <c r="A79" s="86" t="s">
        <v>11</v>
      </c>
      <c r="B79" s="86" t="s">
        <v>12</v>
      </c>
      <c r="C79" s="88" t="s">
        <v>13</v>
      </c>
      <c r="D79" s="89" t="s">
        <v>14</v>
      </c>
      <c r="E79" s="81"/>
      <c r="F79" s="82"/>
      <c r="G79" s="86" t="s">
        <v>15</v>
      </c>
      <c r="H79" s="86" t="s">
        <v>16</v>
      </c>
      <c r="I79" s="92" t="s">
        <v>17</v>
      </c>
      <c r="J79" s="89" t="s">
        <v>14</v>
      </c>
      <c r="K79" s="81"/>
      <c r="L79" s="82"/>
      <c r="M79" s="86" t="s">
        <v>15</v>
      </c>
      <c r="N79" s="86" t="s">
        <v>16</v>
      </c>
      <c r="O79" s="86" t="s">
        <v>17</v>
      </c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1:27" ht="30" customHeight="1" x14ac:dyDescent="0.2">
      <c r="A80" s="87"/>
      <c r="B80" s="87"/>
      <c r="C80" s="87"/>
      <c r="D80" s="15" t="s">
        <v>18</v>
      </c>
      <c r="E80" s="15" t="s">
        <v>19</v>
      </c>
      <c r="F80" s="15" t="s">
        <v>20</v>
      </c>
      <c r="G80" s="87"/>
      <c r="H80" s="87"/>
      <c r="I80" s="93"/>
      <c r="J80" s="15" t="s">
        <v>18</v>
      </c>
      <c r="K80" s="15" t="s">
        <v>19</v>
      </c>
      <c r="L80" s="15" t="s">
        <v>20</v>
      </c>
      <c r="M80" s="87"/>
      <c r="N80" s="87"/>
      <c r="O80" s="87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1:27" ht="30" customHeight="1" x14ac:dyDescent="0.2">
      <c r="A81" s="16">
        <v>1</v>
      </c>
      <c r="B81" s="17" t="s">
        <v>70</v>
      </c>
      <c r="C81" s="18" t="s">
        <v>44</v>
      </c>
      <c r="D81" s="19">
        <v>2</v>
      </c>
      <c r="E81" s="19">
        <v>0</v>
      </c>
      <c r="F81" s="19">
        <v>1</v>
      </c>
      <c r="G81" s="49" t="s">
        <v>45</v>
      </c>
      <c r="H81" s="50">
        <v>3</v>
      </c>
      <c r="I81" s="20" t="s">
        <v>24</v>
      </c>
      <c r="J81" s="21"/>
      <c r="K81" s="21"/>
      <c r="L81" s="21"/>
      <c r="M81" s="21"/>
      <c r="N81" s="21"/>
      <c r="O81" s="2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1:27" ht="30" customHeight="1" x14ac:dyDescent="0.2">
      <c r="A82" s="16">
        <v>2</v>
      </c>
      <c r="B82" s="17" t="s">
        <v>71</v>
      </c>
      <c r="C82" s="18" t="s">
        <v>22</v>
      </c>
      <c r="D82" s="19">
        <v>2</v>
      </c>
      <c r="E82" s="19">
        <v>0</v>
      </c>
      <c r="F82" s="19">
        <v>2</v>
      </c>
      <c r="G82" s="49" t="s">
        <v>23</v>
      </c>
      <c r="H82" s="50">
        <v>4</v>
      </c>
      <c r="I82" s="20" t="s">
        <v>24</v>
      </c>
      <c r="J82" s="21"/>
      <c r="K82" s="21"/>
      <c r="L82" s="21"/>
      <c r="M82" s="21"/>
      <c r="N82" s="21"/>
      <c r="O82" s="2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1:27" ht="30" customHeight="1" x14ac:dyDescent="0.2">
      <c r="A83" s="16">
        <v>3</v>
      </c>
      <c r="B83" s="17" t="s">
        <v>72</v>
      </c>
      <c r="C83" s="18" t="s">
        <v>27</v>
      </c>
      <c r="D83" s="19">
        <v>2</v>
      </c>
      <c r="E83" s="19">
        <v>0</v>
      </c>
      <c r="F83" s="19">
        <v>0</v>
      </c>
      <c r="G83" s="49" t="s">
        <v>23</v>
      </c>
      <c r="H83" s="50">
        <v>3</v>
      </c>
      <c r="I83" s="20" t="s">
        <v>24</v>
      </c>
      <c r="J83" s="21"/>
      <c r="K83" s="21"/>
      <c r="L83" s="21"/>
      <c r="M83" s="21"/>
      <c r="N83" s="21"/>
      <c r="O83" s="2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1:27" ht="30" customHeight="1" x14ac:dyDescent="0.2">
      <c r="A84" s="16">
        <v>4</v>
      </c>
      <c r="B84" s="17" t="s">
        <v>73</v>
      </c>
      <c r="C84" s="18" t="s">
        <v>27</v>
      </c>
      <c r="D84" s="19">
        <v>2</v>
      </c>
      <c r="E84" s="19">
        <v>0</v>
      </c>
      <c r="F84" s="19">
        <v>2</v>
      </c>
      <c r="G84" s="49" t="s">
        <v>23</v>
      </c>
      <c r="H84" s="50">
        <v>4</v>
      </c>
      <c r="I84" s="20" t="s">
        <v>24</v>
      </c>
      <c r="J84" s="21">
        <v>2</v>
      </c>
      <c r="K84" s="21">
        <v>0</v>
      </c>
      <c r="L84" s="21">
        <v>2</v>
      </c>
      <c r="M84" s="21" t="s">
        <v>23</v>
      </c>
      <c r="N84" s="21">
        <v>4</v>
      </c>
      <c r="O84" s="20" t="s">
        <v>24</v>
      </c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1:27" ht="30" customHeight="1" x14ac:dyDescent="0.2">
      <c r="A85" s="16">
        <v>4</v>
      </c>
      <c r="B85" s="17" t="s">
        <v>74</v>
      </c>
      <c r="C85" s="18" t="s">
        <v>27</v>
      </c>
      <c r="D85" s="19">
        <v>0</v>
      </c>
      <c r="E85" s="19">
        <v>0</v>
      </c>
      <c r="F85" s="19">
        <v>2</v>
      </c>
      <c r="G85" s="49" t="s">
        <v>30</v>
      </c>
      <c r="H85" s="50">
        <v>2</v>
      </c>
      <c r="I85" s="20" t="s">
        <v>24</v>
      </c>
      <c r="J85" s="21">
        <v>0</v>
      </c>
      <c r="K85" s="21">
        <v>0</v>
      </c>
      <c r="L85" s="21">
        <v>2</v>
      </c>
      <c r="M85" s="21" t="s">
        <v>30</v>
      </c>
      <c r="N85" s="21">
        <v>3</v>
      </c>
      <c r="O85" s="20" t="s">
        <v>24</v>
      </c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</row>
    <row r="86" spans="1:27" ht="30" customHeight="1" x14ac:dyDescent="0.2">
      <c r="A86" s="16">
        <v>5</v>
      </c>
      <c r="B86" s="17" t="s">
        <v>75</v>
      </c>
      <c r="C86" s="18" t="s">
        <v>22</v>
      </c>
      <c r="D86" s="19">
        <v>2</v>
      </c>
      <c r="E86" s="19">
        <v>0</v>
      </c>
      <c r="F86" s="19">
        <v>0</v>
      </c>
      <c r="G86" s="49" t="s">
        <v>23</v>
      </c>
      <c r="H86" s="50">
        <v>4</v>
      </c>
      <c r="I86" s="20" t="s">
        <v>24</v>
      </c>
      <c r="J86" s="21">
        <v>2</v>
      </c>
      <c r="K86" s="21">
        <v>0</v>
      </c>
      <c r="L86" s="21">
        <v>0</v>
      </c>
      <c r="M86" s="21" t="s">
        <v>23</v>
      </c>
      <c r="N86" s="21">
        <v>3</v>
      </c>
      <c r="O86" s="20" t="s">
        <v>24</v>
      </c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1:27" ht="30" customHeight="1" x14ac:dyDescent="0.2">
      <c r="A87" s="16">
        <v>6</v>
      </c>
      <c r="B87" s="17" t="s">
        <v>32</v>
      </c>
      <c r="C87" s="18" t="s">
        <v>27</v>
      </c>
      <c r="D87" s="19">
        <v>0</v>
      </c>
      <c r="E87" s="19">
        <v>0</v>
      </c>
      <c r="F87" s="19">
        <v>2</v>
      </c>
      <c r="G87" s="49" t="s">
        <v>30</v>
      </c>
      <c r="H87" s="50">
        <v>3</v>
      </c>
      <c r="I87" s="20" t="s">
        <v>24</v>
      </c>
      <c r="J87" s="21">
        <v>0</v>
      </c>
      <c r="K87" s="21">
        <v>0</v>
      </c>
      <c r="L87" s="21">
        <v>3</v>
      </c>
      <c r="M87" s="21" t="s">
        <v>30</v>
      </c>
      <c r="N87" s="21">
        <v>3</v>
      </c>
      <c r="O87" s="20" t="s">
        <v>24</v>
      </c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1:27" ht="30" customHeight="1" x14ac:dyDescent="0.2">
      <c r="A88" s="16">
        <v>7</v>
      </c>
      <c r="B88" s="17" t="s">
        <v>52</v>
      </c>
      <c r="C88" s="18" t="s">
        <v>27</v>
      </c>
      <c r="D88" s="19">
        <v>0</v>
      </c>
      <c r="E88" s="19">
        <v>0</v>
      </c>
      <c r="F88" s="19">
        <v>3</v>
      </c>
      <c r="G88" s="49" t="s">
        <v>30</v>
      </c>
      <c r="H88" s="50">
        <v>3</v>
      </c>
      <c r="I88" s="20" t="s">
        <v>24</v>
      </c>
      <c r="J88" s="21">
        <v>0</v>
      </c>
      <c r="K88" s="21">
        <v>0</v>
      </c>
      <c r="L88" s="21">
        <v>2</v>
      </c>
      <c r="M88" s="21" t="s">
        <v>30</v>
      </c>
      <c r="N88" s="21">
        <v>3</v>
      </c>
      <c r="O88" s="20" t="s">
        <v>24</v>
      </c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1:27" ht="30" customHeight="1" x14ac:dyDescent="0.2">
      <c r="A89" s="16">
        <v>8</v>
      </c>
      <c r="B89" s="17" t="s">
        <v>76</v>
      </c>
      <c r="C89" s="18" t="s">
        <v>27</v>
      </c>
      <c r="D89" s="19"/>
      <c r="E89" s="19"/>
      <c r="F89" s="19"/>
      <c r="G89" s="19"/>
      <c r="H89" s="19"/>
      <c r="I89" s="20"/>
      <c r="J89" s="21">
        <v>2</v>
      </c>
      <c r="K89" s="21">
        <v>0</v>
      </c>
      <c r="L89" s="21">
        <v>0</v>
      </c>
      <c r="M89" s="21" t="s">
        <v>23</v>
      </c>
      <c r="N89" s="21">
        <v>3</v>
      </c>
      <c r="O89" s="20" t="s">
        <v>24</v>
      </c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</row>
    <row r="90" spans="1:27" ht="30" customHeight="1" x14ac:dyDescent="0.2">
      <c r="A90" s="16"/>
      <c r="B90" s="17" t="s">
        <v>77</v>
      </c>
      <c r="C90" s="18" t="s">
        <v>22</v>
      </c>
      <c r="D90" s="19"/>
      <c r="E90" s="19"/>
      <c r="F90" s="19"/>
      <c r="G90" s="19"/>
      <c r="H90" s="19"/>
      <c r="I90" s="20"/>
      <c r="J90" s="21">
        <v>2</v>
      </c>
      <c r="K90" s="21">
        <v>0</v>
      </c>
      <c r="L90" s="21">
        <v>2</v>
      </c>
      <c r="M90" s="21" t="s">
        <v>23</v>
      </c>
      <c r="N90" s="21">
        <v>4</v>
      </c>
      <c r="O90" s="20" t="s">
        <v>24</v>
      </c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1:27" ht="30" customHeight="1" x14ac:dyDescent="0.2">
      <c r="A91" s="16">
        <v>9</v>
      </c>
      <c r="B91" s="17" t="s">
        <v>78</v>
      </c>
      <c r="C91" s="18" t="s">
        <v>27</v>
      </c>
      <c r="D91" s="19"/>
      <c r="E91" s="19"/>
      <c r="F91" s="19"/>
      <c r="G91" s="19"/>
      <c r="H91" s="19"/>
      <c r="I91" s="20"/>
      <c r="J91" s="21">
        <v>1</v>
      </c>
      <c r="K91" s="21">
        <v>0</v>
      </c>
      <c r="L91" s="21">
        <v>1</v>
      </c>
      <c r="M91" s="21" t="s">
        <v>30</v>
      </c>
      <c r="N91" s="21">
        <v>4</v>
      </c>
      <c r="O91" s="20" t="s">
        <v>24</v>
      </c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1:27" ht="30" customHeight="1" x14ac:dyDescent="0.2">
      <c r="A92" s="16"/>
      <c r="B92" s="41"/>
      <c r="C92" s="18"/>
      <c r="D92" s="16">
        <f t="shared" ref="D92:F92" si="6">SUM(D81:D91)</f>
        <v>10</v>
      </c>
      <c r="E92" s="16">
        <f t="shared" si="6"/>
        <v>0</v>
      </c>
      <c r="F92" s="16">
        <f t="shared" si="6"/>
        <v>12</v>
      </c>
      <c r="G92" s="16"/>
      <c r="H92" s="16" t="s">
        <v>79</v>
      </c>
      <c r="I92" s="16"/>
      <c r="J92" s="16">
        <f t="shared" ref="J92:L92" si="7">SUM(J81:J91)</f>
        <v>9</v>
      </c>
      <c r="K92" s="16">
        <f t="shared" si="7"/>
        <v>0</v>
      </c>
      <c r="L92" s="16">
        <f t="shared" si="7"/>
        <v>12</v>
      </c>
      <c r="M92" s="16"/>
      <c r="N92" s="16" t="s">
        <v>79</v>
      </c>
      <c r="O92" s="16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1:27" ht="30" customHeight="1" x14ac:dyDescent="0.2">
      <c r="A93" s="24" t="s">
        <v>80</v>
      </c>
      <c r="B93" s="18"/>
      <c r="C93" s="18"/>
      <c r="D93" s="80">
        <v>22</v>
      </c>
      <c r="E93" s="81"/>
      <c r="F93" s="81"/>
      <c r="G93" s="81"/>
      <c r="H93" s="81"/>
      <c r="I93" s="82"/>
      <c r="J93" s="80">
        <v>21</v>
      </c>
      <c r="K93" s="81"/>
      <c r="L93" s="81"/>
      <c r="M93" s="81"/>
      <c r="N93" s="81"/>
      <c r="O93" s="82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1:27" ht="10.5" customHeight="1" x14ac:dyDescent="0.2">
      <c r="A94" s="60"/>
      <c r="B94" s="61"/>
      <c r="C94" s="4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  <row r="95" spans="1:27" ht="21.75" customHeight="1" x14ac:dyDescent="0.2">
      <c r="A95" s="62"/>
      <c r="B95" s="63" t="s">
        <v>59</v>
      </c>
      <c r="C95" s="3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</row>
    <row r="96" spans="1:27" ht="30" customHeight="1" x14ac:dyDescent="0.2">
      <c r="A96" s="16">
        <v>1</v>
      </c>
      <c r="B96" s="17" t="s">
        <v>81</v>
      </c>
      <c r="C96" s="18" t="s">
        <v>27</v>
      </c>
      <c r="D96" s="19">
        <v>1</v>
      </c>
      <c r="E96" s="19">
        <v>0</v>
      </c>
      <c r="F96" s="19">
        <v>1</v>
      </c>
      <c r="G96" s="19" t="s">
        <v>30</v>
      </c>
      <c r="H96" s="19">
        <v>3</v>
      </c>
      <c r="I96" s="20" t="s">
        <v>24</v>
      </c>
      <c r="J96" s="21">
        <v>2</v>
      </c>
      <c r="K96" s="21">
        <v>0</v>
      </c>
      <c r="L96" s="21">
        <v>1</v>
      </c>
      <c r="M96" s="21" t="s">
        <v>23</v>
      </c>
      <c r="N96" s="21">
        <v>3</v>
      </c>
      <c r="O96" s="20" t="s">
        <v>24</v>
      </c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</row>
    <row r="97" spans="1:27" ht="29.25" customHeight="1" x14ac:dyDescent="0.2">
      <c r="A97" s="45"/>
      <c r="B97" s="17"/>
      <c r="C97" s="18"/>
      <c r="D97" s="16">
        <f t="shared" ref="D97:F97" si="8">SUM(D96)</f>
        <v>1</v>
      </c>
      <c r="E97" s="16">
        <f t="shared" si="8"/>
        <v>0</v>
      </c>
      <c r="F97" s="16">
        <f t="shared" si="8"/>
        <v>1</v>
      </c>
      <c r="G97" s="80" t="s">
        <v>37</v>
      </c>
      <c r="H97" s="81"/>
      <c r="I97" s="82"/>
      <c r="J97" s="46">
        <f t="shared" ref="J97:L97" si="9">SUM(J96)</f>
        <v>2</v>
      </c>
      <c r="K97" s="46">
        <f t="shared" si="9"/>
        <v>0</v>
      </c>
      <c r="L97" s="46">
        <f t="shared" si="9"/>
        <v>1</v>
      </c>
      <c r="M97" s="80" t="s">
        <v>37</v>
      </c>
      <c r="N97" s="81"/>
      <c r="O97" s="82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</row>
    <row r="98" spans="1:27" ht="33.75" customHeight="1" x14ac:dyDescent="0.2">
      <c r="A98" s="24" t="s">
        <v>82</v>
      </c>
      <c r="B98" s="18"/>
      <c r="C98" s="18"/>
      <c r="D98" s="83">
        <v>24</v>
      </c>
      <c r="E98" s="84"/>
      <c r="F98" s="84"/>
      <c r="G98" s="84"/>
      <c r="H98" s="84"/>
      <c r="I98" s="85"/>
      <c r="J98" s="80">
        <v>24</v>
      </c>
      <c r="K98" s="81"/>
      <c r="L98" s="81"/>
      <c r="M98" s="81"/>
      <c r="N98" s="81"/>
      <c r="O98" s="82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</row>
    <row r="99" spans="1:27" ht="22.5" customHeight="1" x14ac:dyDescent="0.2">
      <c r="A99" s="16"/>
      <c r="B99" s="26" t="s">
        <v>83</v>
      </c>
      <c r="C99" s="37"/>
      <c r="D99" s="8"/>
      <c r="E99" s="8"/>
      <c r="F99" s="8"/>
      <c r="G99" s="8"/>
      <c r="H99" s="8"/>
      <c r="I99" s="12"/>
      <c r="J99" s="8"/>
      <c r="K99" s="8"/>
      <c r="L99" s="8"/>
      <c r="M99" s="8"/>
      <c r="N99" s="8"/>
      <c r="O99" s="8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ht="32.25" customHeight="1" x14ac:dyDescent="0.2">
      <c r="A100" s="16"/>
      <c r="B100" s="24" t="s">
        <v>84</v>
      </c>
      <c r="C100" s="37"/>
      <c r="D100" s="8"/>
      <c r="E100" s="8"/>
      <c r="F100" s="8"/>
      <c r="G100" s="8"/>
      <c r="H100" s="8"/>
      <c r="I100" s="12"/>
      <c r="J100" s="8"/>
      <c r="K100" s="8"/>
      <c r="L100" s="8"/>
      <c r="M100" s="8"/>
      <c r="N100" s="8"/>
      <c r="O100" s="8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27" ht="33.75" customHeight="1" x14ac:dyDescent="0.25">
      <c r="A101" s="22"/>
      <c r="B101" s="47" t="s">
        <v>85</v>
      </c>
      <c r="C101" s="5"/>
      <c r="D101" s="3"/>
      <c r="E101" s="3"/>
      <c r="F101" s="3"/>
      <c r="G101" s="3"/>
      <c r="H101" s="3"/>
      <c r="I101" s="4"/>
      <c r="J101" s="8"/>
      <c r="K101" s="8"/>
      <c r="L101" s="8"/>
      <c r="M101" s="8"/>
      <c r="N101" s="8"/>
      <c r="O101" s="8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</row>
    <row r="102" spans="1:27" ht="15.75" customHeight="1" x14ac:dyDescent="0.25">
      <c r="A102" s="9"/>
      <c r="B102" s="39"/>
      <c r="C102" s="3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</row>
    <row r="103" spans="1:27" ht="22.5" customHeight="1" x14ac:dyDescent="0.25">
      <c r="A103" s="9"/>
      <c r="B103" s="31" t="s">
        <v>86</v>
      </c>
      <c r="C103" s="64"/>
      <c r="D103" s="65"/>
      <c r="I103" s="9"/>
      <c r="J103" s="9"/>
      <c r="K103" s="9"/>
      <c r="L103" s="9"/>
      <c r="M103" s="9"/>
      <c r="N103" s="9"/>
      <c r="O103" s="9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</row>
    <row r="104" spans="1:27" ht="30.75" customHeight="1" x14ac:dyDescent="0.25">
      <c r="A104" s="9"/>
      <c r="B104" s="47" t="s">
        <v>87</v>
      </c>
      <c r="C104" s="66" t="s">
        <v>88</v>
      </c>
      <c r="D104" s="67"/>
      <c r="I104" s="9"/>
      <c r="J104" s="9"/>
      <c r="K104" s="9"/>
      <c r="L104" s="9"/>
      <c r="M104" s="9"/>
      <c r="N104" s="9"/>
      <c r="O104" s="9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</row>
    <row r="105" spans="1:27" ht="32.25" customHeight="1" x14ac:dyDescent="0.25">
      <c r="A105" s="9"/>
      <c r="B105" s="47" t="s">
        <v>89</v>
      </c>
      <c r="C105" s="66" t="s">
        <v>90</v>
      </c>
      <c r="I105" s="9"/>
      <c r="J105" s="9"/>
      <c r="K105" s="9"/>
      <c r="L105" s="9"/>
      <c r="M105" s="9"/>
      <c r="N105" s="9"/>
      <c r="O105" s="9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</row>
    <row r="106" spans="1:27" ht="15.75" customHeight="1" x14ac:dyDescent="0.25">
      <c r="A106" s="9"/>
      <c r="B106" s="39"/>
      <c r="C106" s="3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1:27" ht="15.75" customHeight="1" x14ac:dyDescent="0.25">
      <c r="A107" s="9"/>
      <c r="B107" s="68"/>
      <c r="C107" s="3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</row>
    <row r="108" spans="1:27" ht="15.75" customHeight="1" x14ac:dyDescent="0.25">
      <c r="A108" s="9"/>
      <c r="B108" s="69" t="s">
        <v>91</v>
      </c>
      <c r="C108" s="39"/>
      <c r="D108" s="70" t="s">
        <v>92</v>
      </c>
      <c r="E108" s="71"/>
      <c r="F108" s="71"/>
      <c r="G108" s="71"/>
      <c r="H108" s="71"/>
      <c r="I108" s="68"/>
      <c r="J108" s="72"/>
      <c r="K108" s="9"/>
      <c r="L108" s="9"/>
      <c r="M108" s="9"/>
      <c r="N108" s="9"/>
      <c r="O108" s="9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</row>
    <row r="109" spans="1:27" ht="15.75" customHeight="1" x14ac:dyDescent="0.25">
      <c r="A109" s="9"/>
      <c r="B109" s="73" t="s">
        <v>93</v>
      </c>
      <c r="C109" s="39"/>
      <c r="D109" s="74" t="s">
        <v>94</v>
      </c>
      <c r="E109" s="71"/>
      <c r="F109" s="71"/>
      <c r="G109" s="71"/>
      <c r="H109" s="71"/>
      <c r="I109" s="68"/>
      <c r="J109" s="72"/>
      <c r="K109" s="9"/>
      <c r="L109" s="9"/>
      <c r="M109" s="9"/>
      <c r="N109" s="9"/>
      <c r="O109" s="9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</row>
    <row r="110" spans="1:27" ht="15.75" customHeight="1" x14ac:dyDescent="0.25">
      <c r="A110" s="9"/>
      <c r="B110" s="73"/>
      <c r="C110" s="39"/>
      <c r="D110" s="75"/>
      <c r="E110" s="71"/>
      <c r="F110" s="71"/>
      <c r="G110" s="71"/>
      <c r="H110" s="71"/>
      <c r="I110" s="72"/>
      <c r="J110" s="72"/>
      <c r="K110" s="9"/>
      <c r="L110" s="9"/>
      <c r="M110" s="9"/>
      <c r="N110" s="9"/>
      <c r="O110" s="9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</row>
    <row r="111" spans="1:27" ht="15.75" customHeight="1" x14ac:dyDescent="0.25">
      <c r="A111" s="9"/>
      <c r="B111" s="73"/>
      <c r="C111" s="39"/>
      <c r="D111" s="75"/>
      <c r="E111" s="71"/>
      <c r="F111" s="71"/>
      <c r="G111" s="71"/>
      <c r="H111" s="71"/>
      <c r="I111" s="72"/>
      <c r="J111" s="72"/>
      <c r="K111" s="9"/>
      <c r="L111" s="9"/>
      <c r="M111" s="9"/>
      <c r="N111" s="9"/>
      <c r="O111" s="9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</row>
    <row r="112" spans="1:27" ht="15.75" customHeight="1" x14ac:dyDescent="0.25">
      <c r="A112" s="9"/>
      <c r="B112" s="73"/>
      <c r="C112" s="39"/>
      <c r="D112" s="75"/>
      <c r="E112" s="73"/>
      <c r="F112" s="73"/>
      <c r="G112" s="73"/>
      <c r="H112" s="73"/>
      <c r="I112" s="72"/>
      <c r="J112" s="72"/>
      <c r="K112" s="9"/>
      <c r="L112" s="9"/>
      <c r="M112" s="9"/>
      <c r="N112" s="9"/>
      <c r="O112" s="9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</row>
    <row r="113" spans="1:27" ht="15.75" customHeight="1" x14ac:dyDescent="0.25">
      <c r="A113" s="9"/>
      <c r="B113" s="73"/>
      <c r="C113" s="39"/>
      <c r="D113" s="75"/>
      <c r="E113" s="73"/>
      <c r="F113" s="73"/>
      <c r="G113" s="73"/>
      <c r="H113" s="73"/>
      <c r="I113" s="72"/>
      <c r="J113" s="72"/>
      <c r="K113" s="9"/>
      <c r="L113" s="9"/>
      <c r="M113" s="9"/>
      <c r="N113" s="9"/>
      <c r="O113" s="9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</row>
    <row r="114" spans="1:27" ht="15.75" customHeight="1" x14ac:dyDescent="0.25">
      <c r="A114" s="9"/>
      <c r="B114" s="73"/>
      <c r="C114" s="39"/>
      <c r="D114" s="74"/>
      <c r="E114" s="73"/>
      <c r="F114" s="73"/>
      <c r="G114" s="73"/>
      <c r="H114" s="73"/>
      <c r="I114" s="72"/>
      <c r="J114" s="72"/>
      <c r="K114" s="9"/>
      <c r="L114" s="9"/>
      <c r="M114" s="9"/>
      <c r="N114" s="9"/>
      <c r="O114" s="9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</row>
    <row r="115" spans="1:27" ht="15.75" customHeight="1" x14ac:dyDescent="0.25">
      <c r="A115" s="9"/>
      <c r="B115" s="69"/>
      <c r="C115" s="39"/>
      <c r="D115" s="70"/>
      <c r="E115" s="73"/>
      <c r="F115" s="73"/>
      <c r="G115" s="73"/>
      <c r="H115" s="73"/>
      <c r="I115" s="72"/>
      <c r="J115" s="72"/>
      <c r="K115" s="9"/>
      <c r="L115" s="9"/>
      <c r="M115" s="9"/>
      <c r="N115" s="9"/>
      <c r="O115" s="9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</row>
    <row r="116" spans="1:27" ht="15.75" customHeight="1" x14ac:dyDescent="0.25">
      <c r="A116" s="9"/>
      <c r="B116" s="73"/>
      <c r="C116" s="39"/>
      <c r="D116" s="74"/>
      <c r="E116" s="73"/>
      <c r="F116" s="73"/>
      <c r="G116" s="73"/>
      <c r="H116" s="73"/>
      <c r="I116" s="72"/>
      <c r="J116" s="72"/>
      <c r="K116" s="9"/>
      <c r="L116" s="9"/>
      <c r="M116" s="9"/>
      <c r="N116" s="9"/>
      <c r="O116" s="9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</row>
    <row r="117" spans="1:27" ht="15.75" customHeight="1" x14ac:dyDescent="0.25">
      <c r="A117" s="9"/>
      <c r="B117" s="76"/>
      <c r="C117" s="77"/>
      <c r="D117" s="74"/>
      <c r="E117" s="73"/>
      <c r="F117" s="73"/>
      <c r="G117" s="73"/>
      <c r="H117" s="73"/>
      <c r="I117" s="9"/>
      <c r="J117" s="9"/>
      <c r="K117" s="9"/>
      <c r="L117" s="9"/>
      <c r="M117" s="9"/>
      <c r="N117" s="9"/>
      <c r="O117" s="9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</row>
    <row r="118" spans="1:27" ht="15.75" customHeight="1" x14ac:dyDescent="0.25">
      <c r="A118" s="9"/>
      <c r="B118" s="78"/>
      <c r="C118" s="79"/>
      <c r="D118" s="74"/>
      <c r="E118" s="73"/>
      <c r="F118" s="73"/>
      <c r="G118" s="73"/>
      <c r="H118" s="73"/>
      <c r="I118" s="9"/>
      <c r="J118" s="9"/>
      <c r="K118" s="9"/>
      <c r="L118" s="9"/>
      <c r="M118" s="9"/>
      <c r="N118" s="9"/>
      <c r="O118" s="9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</row>
    <row r="119" spans="1:27" ht="15.75" customHeight="1" x14ac:dyDescent="0.25">
      <c r="A119" s="9"/>
      <c r="B119" s="78"/>
      <c r="C119" s="79"/>
      <c r="D119" s="75"/>
      <c r="E119" s="73"/>
      <c r="F119" s="73"/>
      <c r="G119" s="73"/>
      <c r="H119" s="73"/>
      <c r="I119" s="39"/>
      <c r="J119" s="39"/>
      <c r="K119" s="39"/>
      <c r="L119" s="39"/>
      <c r="M119" s="39"/>
      <c r="N119" s="39"/>
      <c r="O119" s="39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</row>
    <row r="120" spans="1:27" ht="15.75" customHeight="1" x14ac:dyDescent="0.25">
      <c r="A120" s="9"/>
      <c r="B120" s="78"/>
      <c r="C120" s="79"/>
      <c r="D120" s="75"/>
      <c r="E120" s="73"/>
      <c r="F120" s="73"/>
      <c r="G120" s="73"/>
      <c r="H120" s="73"/>
      <c r="I120" s="39"/>
      <c r="J120" s="39"/>
      <c r="K120" s="39"/>
      <c r="L120" s="39"/>
      <c r="M120" s="39"/>
      <c r="N120" s="39"/>
      <c r="O120" s="39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</row>
    <row r="121" spans="1:27" ht="15.7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</row>
    <row r="122" spans="1:27" ht="15.7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</row>
    <row r="123" spans="1:27" ht="15.7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</row>
    <row r="124" spans="1:27" ht="15.7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</row>
    <row r="125" spans="1:27" ht="15.7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</row>
    <row r="126" spans="1:27" ht="15.7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ht="15.7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</row>
    <row r="128" spans="1:27" ht="15.7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</row>
    <row r="129" spans="1:27" ht="15.7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</row>
    <row r="130" spans="1:27" ht="15.7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</row>
    <row r="131" spans="1:27" ht="15.7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</row>
    <row r="132" spans="1:27" ht="15.7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</row>
    <row r="133" spans="1:27" ht="15.7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</row>
    <row r="134" spans="1:27" ht="15.7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</row>
    <row r="135" spans="1:27" ht="15.7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</row>
    <row r="136" spans="1:27" ht="15.7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</row>
    <row r="137" spans="1:27" ht="15.7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</row>
    <row r="138" spans="1:27" ht="15.7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</row>
    <row r="139" spans="1:27" ht="15.7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</row>
    <row r="140" spans="1:27" ht="15.7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</row>
    <row r="141" spans="1:27" ht="15.7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</row>
    <row r="142" spans="1:27" ht="15.7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</row>
    <row r="143" spans="1:27" ht="15.7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</row>
    <row r="144" spans="1:27" ht="15.7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</row>
    <row r="145" spans="1:27" ht="15.7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</row>
    <row r="146" spans="1:27" ht="15.7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</row>
    <row r="147" spans="1:27" ht="15.7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</row>
    <row r="148" spans="1:27" ht="15.7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</row>
    <row r="149" spans="1:27" ht="15.7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</row>
    <row r="150" spans="1:27" ht="15.7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</row>
    <row r="151" spans="1:27" ht="15.7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</row>
    <row r="152" spans="1:27" ht="15.7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</row>
    <row r="153" spans="1:27" ht="15.7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</row>
    <row r="154" spans="1:27" ht="15.7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</row>
    <row r="155" spans="1:27" ht="15.7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</row>
    <row r="156" spans="1:27" ht="15.7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</row>
    <row r="157" spans="1:27" ht="15.7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</row>
    <row r="158" spans="1:27" ht="15.7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</row>
    <row r="159" spans="1:27" ht="15.7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</row>
    <row r="160" spans="1:27" ht="15.7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</row>
    <row r="161" spans="1:27" ht="15.7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</row>
    <row r="162" spans="1:27" ht="15.7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</row>
    <row r="163" spans="1:27" ht="15.7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</row>
    <row r="164" spans="1:27" ht="15.7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</row>
    <row r="165" spans="1:27" ht="15.7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</row>
    <row r="166" spans="1:27" ht="15.7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</row>
    <row r="167" spans="1:27" ht="15.7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</row>
    <row r="168" spans="1:27" ht="15.7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</row>
    <row r="169" spans="1:27" ht="15.7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</row>
    <row r="170" spans="1:27" ht="15.7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</row>
    <row r="171" spans="1:27" ht="15.7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</row>
    <row r="172" spans="1:27" ht="15.7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</row>
    <row r="173" spans="1:27" ht="15.7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</row>
    <row r="174" spans="1:27" ht="15.7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</row>
    <row r="175" spans="1:27" ht="15.7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</row>
    <row r="176" spans="1:27" ht="15.7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</row>
    <row r="177" spans="1:27" ht="15.7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</row>
    <row r="178" spans="1:27" ht="15.7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</row>
    <row r="179" spans="1:27" ht="15.7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</row>
    <row r="180" spans="1:27" ht="15.7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</row>
    <row r="181" spans="1:27" ht="15.7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</row>
    <row r="182" spans="1:27" ht="15.7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</row>
    <row r="183" spans="1:27" ht="15.7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</row>
    <row r="184" spans="1:27" ht="15.7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</row>
    <row r="185" spans="1:27" ht="15.7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</row>
    <row r="186" spans="1:27" ht="15.7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</row>
    <row r="187" spans="1:27" ht="15.7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</row>
    <row r="188" spans="1:27" ht="15.7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</row>
    <row r="189" spans="1:27" ht="15.7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</row>
    <row r="190" spans="1:27" ht="15.7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</row>
    <row r="191" spans="1:27" ht="15.7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</row>
    <row r="192" spans="1:27" ht="15.7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</row>
    <row r="193" spans="1:27" ht="15.7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</row>
    <row r="194" spans="1:27" ht="15.7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</row>
    <row r="195" spans="1:27" ht="15.7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</row>
    <row r="196" spans="1:27" ht="15.7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</row>
    <row r="197" spans="1:27" ht="15.7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</row>
    <row r="198" spans="1:27" ht="15.7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</row>
    <row r="199" spans="1:27" ht="15.75" customHeight="1" x14ac:dyDescent="0.25">
      <c r="A199" s="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</row>
    <row r="200" spans="1:27" ht="15.75" customHeight="1" x14ac:dyDescent="0.25">
      <c r="A200" s="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</row>
    <row r="201" spans="1:27" ht="15.75" customHeight="1" x14ac:dyDescent="0.25">
      <c r="A201" s="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</row>
    <row r="202" spans="1:27" ht="15.75" customHeight="1" x14ac:dyDescent="0.25">
      <c r="A202" s="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</row>
    <row r="203" spans="1:27" ht="15.75" customHeight="1" x14ac:dyDescent="0.25">
      <c r="A203" s="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</row>
    <row r="204" spans="1:27" ht="15.75" customHeight="1" x14ac:dyDescent="0.25">
      <c r="A204" s="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</row>
    <row r="205" spans="1:27" ht="15.75" customHeight="1" x14ac:dyDescent="0.25">
      <c r="A205" s="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</row>
    <row r="206" spans="1:27" ht="15.75" customHeight="1" x14ac:dyDescent="0.25">
      <c r="A206" s="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</row>
    <row r="207" spans="1:27" ht="15.75" customHeight="1" x14ac:dyDescent="0.25">
      <c r="A207" s="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</row>
    <row r="208" spans="1:27" ht="15.75" customHeight="1" x14ac:dyDescent="0.25">
      <c r="A208" s="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</row>
    <row r="209" spans="1:27" ht="15.75" customHeight="1" x14ac:dyDescent="0.25">
      <c r="A209" s="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</row>
    <row r="210" spans="1:27" ht="15.75" customHeight="1" x14ac:dyDescent="0.25">
      <c r="A210" s="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</row>
    <row r="211" spans="1:27" ht="15.75" customHeight="1" x14ac:dyDescent="0.25">
      <c r="A211" s="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</row>
    <row r="212" spans="1:27" ht="15.75" customHeight="1" x14ac:dyDescent="0.25">
      <c r="A212" s="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</row>
    <row r="213" spans="1:27" ht="15.75" customHeight="1" x14ac:dyDescent="0.25">
      <c r="A213" s="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</row>
    <row r="214" spans="1:27" ht="15.75" customHeight="1" x14ac:dyDescent="0.25">
      <c r="A214" s="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</row>
    <row r="215" spans="1:27" ht="15.75" customHeight="1" x14ac:dyDescent="0.25">
      <c r="A215" s="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</row>
    <row r="216" spans="1:27" ht="15.75" customHeight="1" x14ac:dyDescent="0.25">
      <c r="A216" s="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</row>
    <row r="217" spans="1:27" ht="15.75" customHeight="1" x14ac:dyDescent="0.25">
      <c r="A217" s="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</row>
    <row r="218" spans="1:27" ht="15.75" customHeight="1" x14ac:dyDescent="0.25">
      <c r="A218" s="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</row>
    <row r="219" spans="1:27" ht="15.75" customHeight="1" x14ac:dyDescent="0.25">
      <c r="A219" s="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</row>
    <row r="220" spans="1:27" ht="15.75" customHeight="1" x14ac:dyDescent="0.25">
      <c r="A220" s="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</row>
    <row r="221" spans="1:27" ht="15.75" customHeight="1" x14ac:dyDescent="0.25">
      <c r="A221" s="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</row>
    <row r="222" spans="1:27" ht="15.75" customHeight="1" x14ac:dyDescent="0.25">
      <c r="A222" s="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</row>
    <row r="223" spans="1:27" ht="15.75" customHeight="1" x14ac:dyDescent="0.25">
      <c r="A223" s="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</row>
    <row r="224" spans="1:27" ht="15.75" customHeight="1" x14ac:dyDescent="0.25">
      <c r="A224" s="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</row>
    <row r="225" spans="1:27" ht="15.75" customHeight="1" x14ac:dyDescent="0.25">
      <c r="A225" s="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</row>
    <row r="226" spans="1:27" ht="15.75" customHeight="1" x14ac:dyDescent="0.25">
      <c r="A226" s="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</row>
    <row r="227" spans="1:27" ht="15.75" customHeight="1" x14ac:dyDescent="0.25">
      <c r="A227" s="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</row>
    <row r="228" spans="1:27" ht="15.75" customHeight="1" x14ac:dyDescent="0.25">
      <c r="A228" s="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</row>
    <row r="229" spans="1:27" ht="15.75" customHeight="1" x14ac:dyDescent="0.25">
      <c r="A229" s="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</row>
    <row r="230" spans="1:27" ht="15.75" customHeight="1" x14ac:dyDescent="0.25">
      <c r="A230" s="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</row>
    <row r="231" spans="1:27" ht="15.75" customHeight="1" x14ac:dyDescent="0.25">
      <c r="A231" s="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</row>
    <row r="232" spans="1:27" ht="15.75" customHeight="1" x14ac:dyDescent="0.25">
      <c r="A232" s="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</row>
    <row r="233" spans="1:27" ht="15.75" customHeight="1" x14ac:dyDescent="0.25">
      <c r="A233" s="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</row>
    <row r="234" spans="1:27" ht="15.75" customHeight="1" x14ac:dyDescent="0.25">
      <c r="A234" s="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</row>
    <row r="235" spans="1:27" ht="15.75" customHeight="1" x14ac:dyDescent="0.25">
      <c r="A235" s="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</row>
    <row r="236" spans="1:27" ht="15.75" customHeight="1" x14ac:dyDescent="0.25">
      <c r="A236" s="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</row>
    <row r="237" spans="1:27" ht="15.75" customHeight="1" x14ac:dyDescent="0.25">
      <c r="A237" s="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</row>
    <row r="238" spans="1:27" ht="15.75" customHeight="1" x14ac:dyDescent="0.25">
      <c r="A238" s="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</row>
    <row r="239" spans="1:27" ht="15.75" customHeight="1" x14ac:dyDescent="0.25">
      <c r="A239" s="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</row>
    <row r="240" spans="1:27" ht="15.75" customHeight="1" x14ac:dyDescent="0.25">
      <c r="A240" s="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</row>
    <row r="241" spans="1:27" ht="15.75" customHeight="1" x14ac:dyDescent="0.25">
      <c r="A241" s="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</row>
    <row r="242" spans="1:27" ht="15.75" customHeight="1" x14ac:dyDescent="0.2">
      <c r="A242" s="75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</row>
    <row r="243" spans="1:27" ht="15.75" customHeight="1" x14ac:dyDescent="0.2">
      <c r="A243" s="75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</row>
    <row r="244" spans="1:27" ht="15.75" customHeight="1" x14ac:dyDescent="0.2">
      <c r="A244" s="75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</row>
    <row r="245" spans="1:27" ht="15.75" customHeight="1" x14ac:dyDescent="0.2">
      <c r="A245" s="75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</row>
    <row r="246" spans="1:27" ht="15.75" customHeight="1" x14ac:dyDescent="0.2">
      <c r="A246" s="75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</row>
    <row r="247" spans="1:27" ht="15.75" customHeight="1" x14ac:dyDescent="0.2">
      <c r="A247" s="75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</row>
    <row r="248" spans="1:27" ht="15.75" customHeight="1" x14ac:dyDescent="0.2">
      <c r="A248" s="75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</row>
    <row r="249" spans="1:27" ht="15.75" customHeight="1" x14ac:dyDescent="0.2">
      <c r="A249" s="75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</row>
    <row r="250" spans="1:27" ht="15.75" customHeight="1" x14ac:dyDescent="0.2">
      <c r="A250" s="75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</row>
    <row r="251" spans="1:27" ht="15.75" customHeight="1" x14ac:dyDescent="0.2">
      <c r="A251" s="75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</row>
    <row r="252" spans="1:27" ht="15.75" customHeight="1" x14ac:dyDescent="0.2">
      <c r="A252" s="75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</row>
    <row r="253" spans="1:27" ht="15.75" customHeight="1" x14ac:dyDescent="0.2">
      <c r="A253" s="75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</row>
    <row r="254" spans="1:27" ht="15.75" customHeight="1" x14ac:dyDescent="0.2">
      <c r="A254" s="75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</row>
    <row r="255" spans="1:27" ht="15.75" customHeight="1" x14ac:dyDescent="0.2">
      <c r="A255" s="75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</row>
    <row r="256" spans="1:27" ht="15.75" customHeight="1" x14ac:dyDescent="0.2">
      <c r="A256" s="75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</row>
    <row r="257" spans="1:27" ht="15.75" customHeight="1" x14ac:dyDescent="0.2">
      <c r="A257" s="75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</row>
    <row r="258" spans="1:27" ht="15.75" customHeight="1" x14ac:dyDescent="0.2">
      <c r="A258" s="75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</row>
    <row r="259" spans="1:27" ht="15.75" customHeight="1" x14ac:dyDescent="0.2">
      <c r="A259" s="75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</row>
    <row r="260" spans="1:27" ht="15.75" customHeight="1" x14ac:dyDescent="0.2">
      <c r="A260" s="75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</row>
    <row r="261" spans="1:27" ht="15.75" customHeight="1" x14ac:dyDescent="0.2">
      <c r="A261" s="75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</row>
    <row r="262" spans="1:27" ht="15.75" customHeight="1" x14ac:dyDescent="0.2">
      <c r="A262" s="75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</row>
    <row r="263" spans="1:27" ht="15.75" customHeight="1" x14ac:dyDescent="0.2">
      <c r="A263" s="75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</row>
    <row r="264" spans="1:27" ht="15.75" customHeight="1" x14ac:dyDescent="0.2">
      <c r="A264" s="75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</row>
    <row r="265" spans="1:27" ht="15.75" customHeight="1" x14ac:dyDescent="0.2">
      <c r="A265" s="75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</row>
    <row r="266" spans="1:27" ht="15.75" customHeight="1" x14ac:dyDescent="0.2">
      <c r="A266" s="75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</row>
    <row r="267" spans="1:27" ht="15.75" customHeight="1" x14ac:dyDescent="0.2">
      <c r="A267" s="75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</row>
    <row r="268" spans="1:27" ht="15.75" customHeight="1" x14ac:dyDescent="0.2">
      <c r="A268" s="75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</row>
    <row r="269" spans="1:27" ht="15.75" customHeight="1" x14ac:dyDescent="0.2">
      <c r="A269" s="75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</row>
    <row r="270" spans="1:27" ht="15.75" customHeight="1" x14ac:dyDescent="0.2">
      <c r="A270" s="75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</row>
    <row r="271" spans="1:27" ht="15.75" customHeight="1" x14ac:dyDescent="0.2">
      <c r="A271" s="75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</row>
    <row r="272" spans="1:27" ht="15.75" customHeight="1" x14ac:dyDescent="0.2">
      <c r="A272" s="75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</row>
    <row r="273" spans="1:27" ht="15.75" customHeight="1" x14ac:dyDescent="0.2">
      <c r="A273" s="75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</row>
    <row r="274" spans="1:27" ht="15.75" customHeight="1" x14ac:dyDescent="0.2">
      <c r="A274" s="75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</row>
    <row r="275" spans="1:27" ht="15.75" customHeight="1" x14ac:dyDescent="0.2">
      <c r="A275" s="75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</row>
    <row r="276" spans="1:27" ht="15.75" customHeight="1" x14ac:dyDescent="0.2">
      <c r="A276" s="75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</row>
    <row r="277" spans="1:27" ht="15.75" customHeight="1" x14ac:dyDescent="0.2">
      <c r="A277" s="75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</row>
    <row r="278" spans="1:27" ht="15.75" customHeight="1" x14ac:dyDescent="0.2">
      <c r="A278" s="75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</row>
    <row r="279" spans="1:27" ht="15.75" customHeight="1" x14ac:dyDescent="0.2">
      <c r="A279" s="75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</row>
    <row r="280" spans="1:27" ht="15.75" customHeight="1" x14ac:dyDescent="0.2">
      <c r="A280" s="75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</row>
    <row r="281" spans="1:27" ht="15.75" customHeight="1" x14ac:dyDescent="0.2">
      <c r="A281" s="75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</row>
    <row r="282" spans="1:27" ht="15.75" customHeight="1" x14ac:dyDescent="0.2">
      <c r="A282" s="75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</row>
    <row r="283" spans="1:27" ht="15.75" customHeight="1" x14ac:dyDescent="0.2">
      <c r="A283" s="75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</row>
    <row r="284" spans="1:27" ht="15.75" customHeight="1" x14ac:dyDescent="0.2">
      <c r="A284" s="75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</row>
    <row r="285" spans="1:27" ht="15.75" customHeight="1" x14ac:dyDescent="0.2">
      <c r="A285" s="75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</row>
    <row r="286" spans="1:27" ht="15.75" customHeight="1" x14ac:dyDescent="0.2">
      <c r="A286" s="75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</row>
    <row r="287" spans="1:27" ht="15.75" customHeight="1" x14ac:dyDescent="0.2">
      <c r="A287" s="75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</row>
    <row r="288" spans="1:27" ht="15.75" customHeight="1" x14ac:dyDescent="0.2">
      <c r="A288" s="75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</row>
    <row r="289" spans="1:27" ht="15.75" customHeight="1" x14ac:dyDescent="0.2">
      <c r="A289" s="75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</row>
    <row r="290" spans="1:27" ht="15.75" customHeight="1" x14ac:dyDescent="0.2">
      <c r="A290" s="75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</row>
    <row r="291" spans="1:27" ht="15.75" customHeight="1" x14ac:dyDescent="0.2">
      <c r="A291" s="75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</row>
    <row r="292" spans="1:27" ht="15.75" customHeight="1" x14ac:dyDescent="0.2">
      <c r="A292" s="75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</row>
    <row r="293" spans="1:27" ht="15.75" customHeight="1" x14ac:dyDescent="0.2">
      <c r="A293" s="75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</row>
    <row r="294" spans="1:27" ht="15.75" customHeight="1" x14ac:dyDescent="0.2">
      <c r="A294" s="75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</row>
    <row r="295" spans="1:27" ht="15.75" customHeight="1" x14ac:dyDescent="0.2">
      <c r="A295" s="75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</row>
    <row r="296" spans="1:27" ht="15.75" customHeight="1" x14ac:dyDescent="0.2">
      <c r="A296" s="75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</row>
    <row r="297" spans="1:27" ht="15.75" customHeight="1" x14ac:dyDescent="0.2">
      <c r="A297" s="75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</row>
    <row r="298" spans="1:27" ht="15.75" customHeight="1" x14ac:dyDescent="0.2">
      <c r="A298" s="75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</row>
    <row r="299" spans="1:27" ht="15.75" customHeight="1" x14ac:dyDescent="0.2">
      <c r="A299" s="75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</row>
    <row r="300" spans="1:27" ht="15.75" customHeight="1" x14ac:dyDescent="0.2">
      <c r="A300" s="75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</row>
    <row r="301" spans="1:27" ht="15.75" customHeight="1" x14ac:dyDescent="0.2">
      <c r="A301" s="75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</row>
    <row r="302" spans="1:27" ht="15.75" customHeight="1" x14ac:dyDescent="0.2">
      <c r="A302" s="75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</row>
    <row r="303" spans="1:27" ht="15.75" customHeight="1" x14ac:dyDescent="0.2">
      <c r="A303" s="75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</row>
    <row r="304" spans="1:27" ht="15.75" customHeight="1" x14ac:dyDescent="0.2">
      <c r="A304" s="75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</row>
    <row r="305" spans="1:27" ht="15.75" customHeight="1" x14ac:dyDescent="0.2">
      <c r="A305" s="75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</row>
    <row r="306" spans="1:27" ht="15.75" customHeight="1" x14ac:dyDescent="0.2">
      <c r="A306" s="75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</row>
    <row r="307" spans="1:27" ht="15.75" customHeight="1" x14ac:dyDescent="0.2">
      <c r="A307" s="75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</row>
    <row r="308" spans="1:27" ht="15.75" customHeight="1" x14ac:dyDescent="0.2">
      <c r="A308" s="75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</row>
    <row r="309" spans="1:27" ht="15.75" customHeight="1" x14ac:dyDescent="0.2">
      <c r="A309" s="75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</row>
    <row r="310" spans="1:27" ht="15.75" customHeight="1" x14ac:dyDescent="0.2">
      <c r="A310" s="75"/>
      <c r="B310" s="40"/>
      <c r="C310" s="40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</row>
    <row r="311" spans="1:27" ht="15.75" customHeight="1" x14ac:dyDescent="0.2">
      <c r="A311" s="75"/>
      <c r="B311" s="40"/>
      <c r="C311" s="40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</row>
    <row r="312" spans="1:27" ht="15.75" customHeight="1" x14ac:dyDescent="0.2">
      <c r="A312" s="75"/>
      <c r="B312" s="40"/>
      <c r="C312" s="40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</row>
    <row r="313" spans="1:27" ht="15.75" customHeight="1" x14ac:dyDescent="0.2">
      <c r="A313" s="75"/>
      <c r="B313" s="40"/>
      <c r="C313" s="40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</row>
    <row r="314" spans="1:27" ht="15.75" customHeight="1" x14ac:dyDescent="0.2">
      <c r="A314" s="75"/>
      <c r="B314" s="40"/>
      <c r="C314" s="40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</row>
    <row r="315" spans="1:27" ht="15.75" customHeight="1" x14ac:dyDescent="0.2">
      <c r="A315" s="75"/>
      <c r="B315" s="40"/>
      <c r="C315" s="40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</row>
    <row r="316" spans="1:27" ht="15.75" customHeight="1" x14ac:dyDescent="0.2">
      <c r="A316" s="75"/>
      <c r="B316" s="40"/>
      <c r="C316" s="40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</row>
    <row r="317" spans="1:27" ht="15.75" customHeight="1" x14ac:dyDescent="0.2">
      <c r="A317" s="75"/>
      <c r="B317" s="40"/>
      <c r="C317" s="40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</row>
    <row r="318" spans="1:27" ht="15.75" customHeight="1" x14ac:dyDescent="0.2">
      <c r="A318" s="75"/>
      <c r="B318" s="40"/>
      <c r="C318" s="40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</row>
    <row r="319" spans="1:27" ht="15.75" customHeight="1" x14ac:dyDescent="0.2">
      <c r="A319" s="75"/>
      <c r="B319" s="40"/>
      <c r="C319" s="40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</row>
    <row r="320" spans="1:27" ht="15.75" customHeight="1" x14ac:dyDescent="0.2">
      <c r="A320" s="75"/>
      <c r="B320" s="40"/>
      <c r="C320" s="40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</row>
    <row r="321" spans="1:27" ht="15.75" customHeight="1" x14ac:dyDescent="0.2">
      <c r="A321" s="75"/>
      <c r="B321" s="40"/>
      <c r="C321" s="40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</row>
    <row r="322" spans="1:27" ht="15.75" customHeight="1" x14ac:dyDescent="0.2">
      <c r="A322" s="75"/>
      <c r="B322" s="40"/>
      <c r="C322" s="40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</row>
    <row r="323" spans="1:27" ht="15.75" customHeight="1" x14ac:dyDescent="0.2">
      <c r="A323" s="75"/>
      <c r="B323" s="40"/>
      <c r="C323" s="40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</row>
    <row r="324" spans="1:27" ht="15.75" customHeight="1" x14ac:dyDescent="0.2">
      <c r="A324" s="75"/>
      <c r="B324" s="40"/>
      <c r="C324" s="40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</row>
    <row r="325" spans="1:27" ht="15.75" customHeight="1" x14ac:dyDescent="0.2">
      <c r="A325" s="75"/>
      <c r="B325" s="40"/>
      <c r="C325" s="40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</row>
    <row r="326" spans="1:27" ht="15.75" customHeight="1" x14ac:dyDescent="0.2">
      <c r="A326" s="75"/>
      <c r="B326" s="40"/>
      <c r="C326" s="40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</row>
    <row r="327" spans="1:27" ht="15.75" customHeight="1" x14ac:dyDescent="0.2">
      <c r="A327" s="75"/>
      <c r="B327" s="40"/>
      <c r="C327" s="40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</row>
    <row r="328" spans="1:27" ht="15.75" customHeight="1" x14ac:dyDescent="0.2">
      <c r="A328" s="75"/>
      <c r="B328" s="40"/>
      <c r="C328" s="40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</row>
    <row r="329" spans="1:27" ht="15.75" customHeight="1" x14ac:dyDescent="0.2">
      <c r="A329" s="75"/>
      <c r="B329" s="40"/>
      <c r="C329" s="40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</row>
    <row r="330" spans="1:27" ht="15.75" customHeight="1" x14ac:dyDescent="0.2">
      <c r="A330" s="75"/>
      <c r="B330" s="40"/>
      <c r="C330" s="40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</row>
    <row r="331" spans="1:27" ht="15.75" customHeight="1" x14ac:dyDescent="0.2">
      <c r="A331" s="75"/>
      <c r="B331" s="40"/>
      <c r="C331" s="40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</row>
    <row r="332" spans="1:27" ht="15.75" customHeight="1" x14ac:dyDescent="0.2">
      <c r="A332" s="75"/>
      <c r="B332" s="40"/>
      <c r="C332" s="40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</row>
    <row r="333" spans="1:27" ht="15.75" customHeight="1" x14ac:dyDescent="0.2">
      <c r="A333" s="75"/>
      <c r="B333" s="40"/>
      <c r="C333" s="40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</row>
    <row r="334" spans="1:27" ht="15.75" customHeight="1" x14ac:dyDescent="0.2">
      <c r="A334" s="75"/>
      <c r="B334" s="40"/>
      <c r="C334" s="40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</row>
    <row r="335" spans="1:27" ht="15.75" customHeight="1" x14ac:dyDescent="0.2">
      <c r="A335" s="75"/>
      <c r="B335" s="40"/>
      <c r="C335" s="40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</row>
    <row r="336" spans="1:27" ht="15.75" customHeight="1" x14ac:dyDescent="0.2">
      <c r="A336" s="75"/>
      <c r="B336" s="40"/>
      <c r="C336" s="40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</row>
    <row r="337" spans="1:27" ht="15.75" customHeight="1" x14ac:dyDescent="0.2">
      <c r="A337" s="75"/>
      <c r="B337" s="40"/>
      <c r="C337" s="40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</row>
    <row r="338" spans="1:27" ht="15.75" customHeight="1" x14ac:dyDescent="0.2">
      <c r="A338" s="75"/>
      <c r="B338" s="40"/>
      <c r="C338" s="40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</row>
    <row r="339" spans="1:27" ht="15.75" customHeight="1" x14ac:dyDescent="0.2">
      <c r="A339" s="75"/>
      <c r="B339" s="40"/>
      <c r="C339" s="40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</row>
    <row r="340" spans="1:27" ht="15.75" customHeight="1" x14ac:dyDescent="0.2">
      <c r="A340" s="75"/>
      <c r="B340" s="40"/>
      <c r="C340" s="40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</row>
    <row r="341" spans="1:27" ht="15.75" customHeight="1" x14ac:dyDescent="0.2">
      <c r="A341" s="75"/>
      <c r="B341" s="40"/>
      <c r="C341" s="40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</row>
    <row r="342" spans="1:27" ht="15.75" customHeight="1" x14ac:dyDescent="0.2">
      <c r="A342" s="75"/>
      <c r="B342" s="40"/>
      <c r="C342" s="40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</row>
    <row r="343" spans="1:27" ht="15.75" customHeight="1" x14ac:dyDescent="0.2">
      <c r="A343" s="75"/>
      <c r="B343" s="40"/>
      <c r="C343" s="40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</row>
    <row r="344" spans="1:27" ht="15.75" customHeight="1" x14ac:dyDescent="0.2">
      <c r="A344" s="75"/>
      <c r="B344" s="40"/>
      <c r="C344" s="40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</row>
    <row r="345" spans="1:27" ht="15.75" customHeight="1" x14ac:dyDescent="0.2">
      <c r="A345" s="75"/>
      <c r="B345" s="40"/>
      <c r="C345" s="40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</row>
    <row r="346" spans="1:27" ht="15.75" customHeight="1" x14ac:dyDescent="0.2">
      <c r="A346" s="75"/>
      <c r="B346" s="40"/>
      <c r="C346" s="40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</row>
    <row r="347" spans="1:27" ht="15.75" customHeight="1" x14ac:dyDescent="0.2">
      <c r="A347" s="75"/>
      <c r="B347" s="40"/>
      <c r="C347" s="40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</row>
    <row r="348" spans="1:27" ht="15.75" customHeight="1" x14ac:dyDescent="0.2">
      <c r="A348" s="75"/>
      <c r="B348" s="40"/>
      <c r="C348" s="40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</row>
    <row r="349" spans="1:27" ht="15.75" customHeight="1" x14ac:dyDescent="0.2">
      <c r="A349" s="75"/>
      <c r="B349" s="40"/>
      <c r="C349" s="40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</row>
    <row r="350" spans="1:27" ht="15.75" customHeight="1" x14ac:dyDescent="0.2">
      <c r="A350" s="75"/>
      <c r="B350" s="40"/>
      <c r="C350" s="40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</row>
    <row r="351" spans="1:27" ht="15.75" customHeight="1" x14ac:dyDescent="0.2">
      <c r="A351" s="75"/>
      <c r="B351" s="40"/>
      <c r="C351" s="40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</row>
    <row r="352" spans="1:27" ht="15.75" customHeight="1" x14ac:dyDescent="0.2">
      <c r="A352" s="75"/>
      <c r="B352" s="40"/>
      <c r="C352" s="40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</row>
    <row r="353" spans="1:27" ht="15.75" customHeight="1" x14ac:dyDescent="0.2">
      <c r="A353" s="75"/>
      <c r="B353" s="40"/>
      <c r="C353" s="40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</row>
    <row r="354" spans="1:27" ht="15.75" customHeight="1" x14ac:dyDescent="0.2">
      <c r="A354" s="75"/>
      <c r="B354" s="40"/>
      <c r="C354" s="40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</row>
    <row r="355" spans="1:27" ht="15.75" customHeight="1" x14ac:dyDescent="0.2">
      <c r="A355" s="75"/>
      <c r="B355" s="40"/>
      <c r="C355" s="40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</row>
    <row r="356" spans="1:27" ht="15.75" customHeight="1" x14ac:dyDescent="0.2">
      <c r="A356" s="75"/>
      <c r="B356" s="40"/>
      <c r="C356" s="40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</row>
    <row r="357" spans="1:27" ht="15.75" customHeight="1" x14ac:dyDescent="0.2">
      <c r="A357" s="75"/>
      <c r="B357" s="40"/>
      <c r="C357" s="40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</row>
    <row r="358" spans="1:27" ht="15.75" customHeight="1" x14ac:dyDescent="0.2">
      <c r="A358" s="75"/>
      <c r="B358" s="40"/>
      <c r="C358" s="40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</row>
    <row r="359" spans="1:27" ht="15.75" customHeight="1" x14ac:dyDescent="0.2">
      <c r="A359" s="75"/>
      <c r="B359" s="40"/>
      <c r="C359" s="40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</row>
    <row r="360" spans="1:27" ht="15.75" customHeight="1" x14ac:dyDescent="0.2">
      <c r="A360" s="75"/>
      <c r="B360" s="40"/>
      <c r="C360" s="40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</row>
    <row r="361" spans="1:27" ht="15.75" customHeight="1" x14ac:dyDescent="0.2">
      <c r="A361" s="75"/>
      <c r="B361" s="40"/>
      <c r="C361" s="40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</row>
    <row r="362" spans="1:27" ht="15.75" customHeight="1" x14ac:dyDescent="0.2">
      <c r="A362" s="75"/>
      <c r="B362" s="40"/>
      <c r="C362" s="40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</row>
    <row r="363" spans="1:27" ht="15.75" customHeight="1" x14ac:dyDescent="0.2">
      <c r="A363" s="75"/>
      <c r="B363" s="40"/>
      <c r="C363" s="40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</row>
    <row r="364" spans="1:27" ht="15.75" customHeight="1" x14ac:dyDescent="0.2">
      <c r="A364" s="75"/>
      <c r="B364" s="40"/>
      <c r="C364" s="40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</row>
    <row r="365" spans="1:27" ht="15.75" customHeight="1" x14ac:dyDescent="0.2">
      <c r="A365" s="75"/>
      <c r="B365" s="40"/>
      <c r="C365" s="40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</row>
    <row r="366" spans="1:27" ht="15.75" customHeight="1" x14ac:dyDescent="0.2">
      <c r="A366" s="75"/>
      <c r="B366" s="40"/>
      <c r="C366" s="40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</row>
    <row r="367" spans="1:27" ht="15.75" customHeight="1" x14ac:dyDescent="0.2">
      <c r="A367" s="75"/>
      <c r="B367" s="40"/>
      <c r="C367" s="40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</row>
    <row r="368" spans="1:27" ht="15.75" customHeight="1" x14ac:dyDescent="0.2">
      <c r="A368" s="75"/>
      <c r="B368" s="40"/>
      <c r="C368" s="40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</row>
    <row r="369" spans="1:27" ht="15.75" customHeight="1" x14ac:dyDescent="0.2">
      <c r="A369" s="75"/>
      <c r="B369" s="40"/>
      <c r="C369" s="40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</row>
    <row r="370" spans="1:27" ht="15.75" customHeight="1" x14ac:dyDescent="0.2">
      <c r="A370" s="75"/>
      <c r="B370" s="40"/>
      <c r="C370" s="40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</row>
    <row r="371" spans="1:27" ht="15.75" customHeight="1" x14ac:dyDescent="0.2">
      <c r="A371" s="75"/>
      <c r="B371" s="40"/>
      <c r="C371" s="40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</row>
    <row r="372" spans="1:27" ht="15.75" customHeight="1" x14ac:dyDescent="0.2">
      <c r="A372" s="75"/>
      <c r="B372" s="40"/>
      <c r="C372" s="40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</row>
    <row r="373" spans="1:27" ht="15.75" customHeight="1" x14ac:dyDescent="0.2">
      <c r="A373" s="75"/>
      <c r="B373" s="40"/>
      <c r="C373" s="40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</row>
    <row r="374" spans="1:27" ht="15.75" customHeight="1" x14ac:dyDescent="0.2">
      <c r="A374" s="75"/>
      <c r="B374" s="40"/>
      <c r="C374" s="40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</row>
    <row r="375" spans="1:27" ht="15.75" customHeight="1" x14ac:dyDescent="0.2">
      <c r="A375" s="75"/>
      <c r="B375" s="40"/>
      <c r="C375" s="40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</row>
    <row r="376" spans="1:27" ht="15.75" customHeight="1" x14ac:dyDescent="0.2">
      <c r="A376" s="75"/>
      <c r="B376" s="40"/>
      <c r="C376" s="40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</row>
    <row r="377" spans="1:27" ht="15.75" customHeight="1" x14ac:dyDescent="0.2">
      <c r="A377" s="75"/>
      <c r="B377" s="40"/>
      <c r="C377" s="40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</row>
    <row r="378" spans="1:27" ht="15.75" customHeight="1" x14ac:dyDescent="0.2">
      <c r="A378" s="75"/>
      <c r="B378" s="40"/>
      <c r="C378" s="40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</row>
    <row r="379" spans="1:27" ht="15.75" customHeight="1" x14ac:dyDescent="0.2">
      <c r="A379" s="75"/>
      <c r="B379" s="40"/>
      <c r="C379" s="40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</row>
    <row r="380" spans="1:27" ht="15.75" customHeight="1" x14ac:dyDescent="0.2">
      <c r="A380" s="75"/>
      <c r="B380" s="40"/>
      <c r="C380" s="40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</row>
    <row r="381" spans="1:27" ht="15.75" customHeight="1" x14ac:dyDescent="0.2">
      <c r="A381" s="75"/>
      <c r="B381" s="40"/>
      <c r="C381" s="40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</row>
    <row r="382" spans="1:27" ht="15.75" customHeight="1" x14ac:dyDescent="0.2">
      <c r="A382" s="75"/>
      <c r="B382" s="40"/>
      <c r="C382" s="40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</row>
    <row r="383" spans="1:27" ht="15.75" customHeight="1" x14ac:dyDescent="0.2">
      <c r="A383" s="75"/>
      <c r="B383" s="40"/>
      <c r="C383" s="40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</row>
    <row r="384" spans="1:27" ht="15.75" customHeight="1" x14ac:dyDescent="0.2">
      <c r="A384" s="75"/>
      <c r="B384" s="40"/>
      <c r="C384" s="40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</row>
    <row r="385" spans="1:27" ht="15.75" customHeight="1" x14ac:dyDescent="0.2">
      <c r="A385" s="75"/>
      <c r="B385" s="40"/>
      <c r="C385" s="40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</row>
    <row r="386" spans="1:27" ht="15.75" customHeight="1" x14ac:dyDescent="0.2">
      <c r="A386" s="75"/>
      <c r="B386" s="40"/>
      <c r="C386" s="40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</row>
    <row r="387" spans="1:27" ht="15.75" customHeight="1" x14ac:dyDescent="0.2">
      <c r="A387" s="75"/>
      <c r="B387" s="40"/>
      <c r="C387" s="40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</row>
    <row r="388" spans="1:27" ht="15.75" customHeight="1" x14ac:dyDescent="0.2">
      <c r="A388" s="75"/>
      <c r="B388" s="40"/>
      <c r="C388" s="40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</row>
    <row r="389" spans="1:27" ht="15.75" customHeight="1" x14ac:dyDescent="0.2">
      <c r="A389" s="75"/>
      <c r="B389" s="40"/>
      <c r="C389" s="40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</row>
    <row r="390" spans="1:27" ht="15.75" customHeight="1" x14ac:dyDescent="0.2">
      <c r="A390" s="75"/>
      <c r="B390" s="40"/>
      <c r="C390" s="40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</row>
    <row r="391" spans="1:27" ht="15.75" customHeight="1" x14ac:dyDescent="0.2">
      <c r="A391" s="75"/>
      <c r="B391" s="40"/>
      <c r="C391" s="40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</row>
    <row r="392" spans="1:27" ht="15.75" customHeight="1" x14ac:dyDescent="0.2">
      <c r="A392" s="75"/>
      <c r="B392" s="40"/>
      <c r="C392" s="40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</row>
    <row r="393" spans="1:27" ht="15.75" customHeight="1" x14ac:dyDescent="0.2">
      <c r="A393" s="75"/>
      <c r="B393" s="40"/>
      <c r="C393" s="40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</row>
    <row r="394" spans="1:27" ht="15.75" customHeight="1" x14ac:dyDescent="0.2">
      <c r="A394" s="75"/>
      <c r="B394" s="40"/>
      <c r="C394" s="40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</row>
    <row r="395" spans="1:27" ht="15.75" customHeight="1" x14ac:dyDescent="0.2">
      <c r="A395" s="75"/>
      <c r="B395" s="40"/>
      <c r="C395" s="40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</row>
    <row r="396" spans="1:27" ht="15.75" customHeight="1" x14ac:dyDescent="0.2">
      <c r="A396" s="75"/>
      <c r="B396" s="40"/>
      <c r="C396" s="40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</row>
    <row r="397" spans="1:27" ht="15.75" customHeight="1" x14ac:dyDescent="0.2">
      <c r="A397" s="75"/>
      <c r="B397" s="40"/>
      <c r="C397" s="40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</row>
    <row r="398" spans="1:27" ht="15.75" customHeight="1" x14ac:dyDescent="0.2">
      <c r="A398" s="75"/>
      <c r="B398" s="40"/>
      <c r="C398" s="40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</row>
    <row r="399" spans="1:27" ht="15.75" customHeight="1" x14ac:dyDescent="0.2">
      <c r="A399" s="75"/>
      <c r="B399" s="40"/>
      <c r="C399" s="40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</row>
    <row r="400" spans="1:27" ht="15.75" customHeight="1" x14ac:dyDescent="0.2">
      <c r="A400" s="75"/>
      <c r="B400" s="40"/>
      <c r="C400" s="40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</row>
    <row r="401" spans="1:27" ht="15.75" customHeight="1" x14ac:dyDescent="0.2">
      <c r="A401" s="75"/>
      <c r="B401" s="40"/>
      <c r="C401" s="40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</row>
    <row r="402" spans="1:27" ht="15.75" customHeight="1" x14ac:dyDescent="0.2">
      <c r="A402" s="75"/>
      <c r="B402" s="40"/>
      <c r="C402" s="40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</row>
    <row r="403" spans="1:27" ht="15.75" customHeight="1" x14ac:dyDescent="0.2">
      <c r="A403" s="75"/>
      <c r="B403" s="40"/>
      <c r="C403" s="40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</row>
    <row r="404" spans="1:27" ht="15.75" customHeight="1" x14ac:dyDescent="0.2">
      <c r="A404" s="75"/>
      <c r="B404" s="40"/>
      <c r="C404" s="40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</row>
    <row r="405" spans="1:27" ht="15.75" customHeight="1" x14ac:dyDescent="0.2">
      <c r="A405" s="75"/>
      <c r="B405" s="40"/>
      <c r="C405" s="40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</row>
    <row r="406" spans="1:27" ht="15.75" customHeight="1" x14ac:dyDescent="0.2">
      <c r="A406" s="75"/>
      <c r="B406" s="40"/>
      <c r="C406" s="40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</row>
    <row r="407" spans="1:27" ht="15.75" customHeight="1" x14ac:dyDescent="0.2">
      <c r="A407" s="75"/>
      <c r="B407" s="40"/>
      <c r="C407" s="40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</row>
    <row r="408" spans="1:27" ht="15.75" customHeight="1" x14ac:dyDescent="0.2">
      <c r="A408" s="75"/>
      <c r="B408" s="40"/>
      <c r="C408" s="40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</row>
    <row r="409" spans="1:27" ht="15.75" customHeight="1" x14ac:dyDescent="0.2">
      <c r="A409" s="75"/>
      <c r="B409" s="40"/>
      <c r="C409" s="40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</row>
    <row r="410" spans="1:27" ht="15.75" customHeight="1" x14ac:dyDescent="0.2">
      <c r="A410" s="75"/>
      <c r="B410" s="40"/>
      <c r="C410" s="40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</row>
    <row r="411" spans="1:27" ht="15.75" customHeight="1" x14ac:dyDescent="0.2">
      <c r="A411" s="75"/>
      <c r="B411" s="40"/>
      <c r="C411" s="40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</row>
    <row r="412" spans="1:27" ht="15.75" customHeight="1" x14ac:dyDescent="0.2">
      <c r="A412" s="75"/>
      <c r="B412" s="40"/>
      <c r="C412" s="40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</row>
    <row r="413" spans="1:27" ht="15.75" customHeight="1" x14ac:dyDescent="0.2">
      <c r="A413" s="75"/>
      <c r="B413" s="40"/>
      <c r="C413" s="40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</row>
    <row r="414" spans="1:27" ht="15.75" customHeight="1" x14ac:dyDescent="0.2">
      <c r="A414" s="75"/>
      <c r="B414" s="40"/>
      <c r="C414" s="40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</row>
    <row r="415" spans="1:27" ht="15.75" customHeight="1" x14ac:dyDescent="0.2">
      <c r="A415" s="75"/>
      <c r="B415" s="40"/>
      <c r="C415" s="40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</row>
    <row r="416" spans="1:27" ht="15.75" customHeight="1" x14ac:dyDescent="0.2">
      <c r="A416" s="75"/>
      <c r="B416" s="40"/>
      <c r="C416" s="40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</row>
    <row r="417" spans="1:27" ht="15.75" customHeight="1" x14ac:dyDescent="0.2">
      <c r="A417" s="75"/>
      <c r="B417" s="40"/>
      <c r="C417" s="40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</row>
    <row r="418" spans="1:27" ht="15.75" customHeight="1" x14ac:dyDescent="0.2">
      <c r="A418" s="75"/>
      <c r="B418" s="40"/>
      <c r="C418" s="40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</row>
    <row r="419" spans="1:27" ht="15.75" customHeight="1" x14ac:dyDescent="0.2">
      <c r="A419" s="75"/>
      <c r="B419" s="40"/>
      <c r="C419" s="40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</row>
    <row r="420" spans="1:27" ht="15.75" customHeight="1" x14ac:dyDescent="0.2">
      <c r="A420" s="75"/>
      <c r="B420" s="40"/>
      <c r="C420" s="40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</row>
    <row r="421" spans="1:27" ht="15.75" customHeight="1" x14ac:dyDescent="0.2">
      <c r="A421" s="75"/>
      <c r="B421" s="40"/>
      <c r="C421" s="40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</row>
    <row r="422" spans="1:27" ht="15.75" customHeight="1" x14ac:dyDescent="0.2">
      <c r="A422" s="75"/>
      <c r="B422" s="40"/>
      <c r="C422" s="40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</row>
    <row r="423" spans="1:27" ht="15.75" customHeight="1" x14ac:dyDescent="0.2">
      <c r="A423" s="75"/>
      <c r="B423" s="40"/>
      <c r="C423" s="40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</row>
    <row r="424" spans="1:27" ht="15.75" customHeight="1" x14ac:dyDescent="0.2">
      <c r="A424" s="75"/>
      <c r="B424" s="40"/>
      <c r="C424" s="40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</row>
    <row r="425" spans="1:27" ht="15.75" customHeight="1" x14ac:dyDescent="0.2">
      <c r="A425" s="75"/>
      <c r="B425" s="40"/>
      <c r="C425" s="40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</row>
    <row r="426" spans="1:27" ht="15.75" customHeight="1" x14ac:dyDescent="0.2">
      <c r="A426" s="75"/>
      <c r="B426" s="40"/>
      <c r="C426" s="40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</row>
    <row r="427" spans="1:27" ht="15.75" customHeight="1" x14ac:dyDescent="0.2">
      <c r="A427" s="75"/>
      <c r="B427" s="40"/>
      <c r="C427" s="40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</row>
    <row r="428" spans="1:27" ht="15.75" customHeight="1" x14ac:dyDescent="0.2">
      <c r="A428" s="75"/>
      <c r="B428" s="40"/>
      <c r="C428" s="40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</row>
    <row r="429" spans="1:27" ht="15.75" customHeight="1" x14ac:dyDescent="0.2">
      <c r="A429" s="75"/>
      <c r="B429" s="40"/>
      <c r="C429" s="40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</row>
    <row r="430" spans="1:27" ht="15.75" customHeight="1" x14ac:dyDescent="0.2">
      <c r="A430" s="75"/>
      <c r="B430" s="40"/>
      <c r="C430" s="40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</row>
    <row r="431" spans="1:27" ht="15.75" customHeight="1" x14ac:dyDescent="0.2">
      <c r="A431" s="75"/>
      <c r="B431" s="40"/>
      <c r="C431" s="40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</row>
    <row r="432" spans="1:27" ht="15.75" customHeight="1" x14ac:dyDescent="0.2">
      <c r="A432" s="75"/>
      <c r="B432" s="40"/>
      <c r="C432" s="40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</row>
    <row r="433" spans="1:27" ht="15.75" customHeight="1" x14ac:dyDescent="0.2">
      <c r="A433" s="75"/>
      <c r="B433" s="40"/>
      <c r="C433" s="40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</row>
    <row r="434" spans="1:27" ht="15.75" customHeight="1" x14ac:dyDescent="0.2">
      <c r="A434" s="75"/>
      <c r="B434" s="40"/>
      <c r="C434" s="40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</row>
    <row r="435" spans="1:27" ht="15.75" customHeight="1" x14ac:dyDescent="0.2">
      <c r="A435" s="75"/>
      <c r="B435" s="40"/>
      <c r="C435" s="40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</row>
    <row r="436" spans="1:27" ht="15.75" customHeight="1" x14ac:dyDescent="0.2">
      <c r="A436" s="75"/>
      <c r="B436" s="40"/>
      <c r="C436" s="40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</row>
    <row r="437" spans="1:27" ht="15.75" customHeight="1" x14ac:dyDescent="0.2">
      <c r="A437" s="75"/>
      <c r="B437" s="40"/>
      <c r="C437" s="40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</row>
    <row r="438" spans="1:27" ht="15.75" customHeight="1" x14ac:dyDescent="0.2">
      <c r="A438" s="75"/>
      <c r="B438" s="40"/>
      <c r="C438" s="40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</row>
    <row r="439" spans="1:27" ht="15.75" customHeight="1" x14ac:dyDescent="0.2">
      <c r="A439" s="75"/>
      <c r="B439" s="40"/>
      <c r="C439" s="40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</row>
    <row r="440" spans="1:27" ht="15.75" customHeight="1" x14ac:dyDescent="0.2">
      <c r="A440" s="75"/>
      <c r="B440" s="40"/>
      <c r="C440" s="40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</row>
    <row r="441" spans="1:27" ht="15.75" customHeight="1" x14ac:dyDescent="0.2">
      <c r="A441" s="75"/>
      <c r="B441" s="40"/>
      <c r="C441" s="40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</row>
    <row r="442" spans="1:27" ht="15.75" customHeight="1" x14ac:dyDescent="0.2">
      <c r="A442" s="75"/>
      <c r="B442" s="40"/>
      <c r="C442" s="40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</row>
    <row r="443" spans="1:27" ht="15.75" customHeight="1" x14ac:dyDescent="0.2">
      <c r="A443" s="75"/>
      <c r="B443" s="40"/>
      <c r="C443" s="40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</row>
    <row r="444" spans="1:27" ht="15.75" customHeight="1" x14ac:dyDescent="0.2">
      <c r="A444" s="75"/>
      <c r="B444" s="40"/>
      <c r="C444" s="40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</row>
    <row r="445" spans="1:27" ht="15.75" customHeight="1" x14ac:dyDescent="0.2">
      <c r="A445" s="75"/>
      <c r="B445" s="40"/>
      <c r="C445" s="40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</row>
    <row r="446" spans="1:27" ht="15.75" customHeight="1" x14ac:dyDescent="0.2">
      <c r="A446" s="75"/>
      <c r="B446" s="40"/>
      <c r="C446" s="40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</row>
    <row r="447" spans="1:27" ht="15.75" customHeight="1" x14ac:dyDescent="0.2">
      <c r="A447" s="75"/>
      <c r="B447" s="40"/>
      <c r="C447" s="40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</row>
    <row r="448" spans="1:27" ht="15.75" customHeight="1" x14ac:dyDescent="0.2">
      <c r="A448" s="75"/>
      <c r="B448" s="40"/>
      <c r="C448" s="40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</row>
    <row r="449" spans="1:27" ht="15.75" customHeight="1" x14ac:dyDescent="0.2">
      <c r="A449" s="75"/>
      <c r="B449" s="40"/>
      <c r="C449" s="40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</row>
    <row r="450" spans="1:27" ht="15.75" customHeight="1" x14ac:dyDescent="0.2">
      <c r="A450" s="75"/>
      <c r="B450" s="40"/>
      <c r="C450" s="40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</row>
    <row r="451" spans="1:27" ht="15.75" customHeight="1" x14ac:dyDescent="0.2">
      <c r="A451" s="75"/>
      <c r="B451" s="40"/>
      <c r="C451" s="40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</row>
    <row r="452" spans="1:27" ht="15.75" customHeight="1" x14ac:dyDescent="0.2">
      <c r="A452" s="75"/>
      <c r="B452" s="40"/>
      <c r="C452" s="40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</row>
    <row r="453" spans="1:27" ht="15.75" customHeight="1" x14ac:dyDescent="0.2">
      <c r="A453" s="75"/>
      <c r="B453" s="40"/>
      <c r="C453" s="40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</row>
    <row r="454" spans="1:27" ht="15.75" customHeight="1" x14ac:dyDescent="0.2">
      <c r="A454" s="75"/>
      <c r="B454" s="40"/>
      <c r="C454" s="40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</row>
    <row r="455" spans="1:27" ht="15.75" customHeight="1" x14ac:dyDescent="0.2">
      <c r="A455" s="75"/>
      <c r="B455" s="40"/>
      <c r="C455" s="40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</row>
    <row r="456" spans="1:27" ht="15.75" customHeight="1" x14ac:dyDescent="0.2">
      <c r="A456" s="75"/>
      <c r="B456" s="40"/>
      <c r="C456" s="40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</row>
    <row r="457" spans="1:27" ht="15.75" customHeight="1" x14ac:dyDescent="0.2">
      <c r="A457" s="75"/>
      <c r="B457" s="40"/>
      <c r="C457" s="40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</row>
    <row r="458" spans="1:27" ht="15.75" customHeight="1" x14ac:dyDescent="0.2">
      <c r="A458" s="75"/>
      <c r="B458" s="40"/>
      <c r="C458" s="40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</row>
    <row r="459" spans="1:27" ht="15.75" customHeight="1" x14ac:dyDescent="0.2">
      <c r="A459" s="75"/>
      <c r="B459" s="40"/>
      <c r="C459" s="40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</row>
    <row r="460" spans="1:27" ht="15.75" customHeight="1" x14ac:dyDescent="0.2">
      <c r="A460" s="75"/>
      <c r="B460" s="40"/>
      <c r="C460" s="40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</row>
    <row r="461" spans="1:27" ht="15.75" customHeight="1" x14ac:dyDescent="0.2">
      <c r="A461" s="75"/>
      <c r="B461" s="40"/>
      <c r="C461" s="40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</row>
    <row r="462" spans="1:27" ht="15.75" customHeight="1" x14ac:dyDescent="0.2">
      <c r="A462" s="75"/>
      <c r="B462" s="40"/>
      <c r="C462" s="40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</row>
    <row r="463" spans="1:27" ht="15.75" customHeight="1" x14ac:dyDescent="0.2">
      <c r="A463" s="75"/>
      <c r="B463" s="40"/>
      <c r="C463" s="40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</row>
    <row r="464" spans="1:27" ht="15.75" customHeight="1" x14ac:dyDescent="0.2">
      <c r="A464" s="75"/>
      <c r="B464" s="40"/>
      <c r="C464" s="40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</row>
    <row r="465" spans="1:27" ht="15.75" customHeight="1" x14ac:dyDescent="0.2">
      <c r="A465" s="75"/>
      <c r="B465" s="40"/>
      <c r="C465" s="40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</row>
    <row r="466" spans="1:27" ht="15.75" customHeight="1" x14ac:dyDescent="0.2">
      <c r="A466" s="75"/>
      <c r="B466" s="40"/>
      <c r="C466" s="40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</row>
    <row r="467" spans="1:27" ht="15.75" customHeight="1" x14ac:dyDescent="0.2">
      <c r="A467" s="75"/>
      <c r="B467" s="40"/>
      <c r="C467" s="40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</row>
    <row r="468" spans="1:27" ht="15.75" customHeight="1" x14ac:dyDescent="0.2">
      <c r="A468" s="75"/>
      <c r="B468" s="40"/>
      <c r="C468" s="40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</row>
    <row r="469" spans="1:27" ht="15.75" customHeight="1" x14ac:dyDescent="0.2">
      <c r="A469" s="75"/>
      <c r="B469" s="40"/>
      <c r="C469" s="40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</row>
    <row r="470" spans="1:27" ht="15.75" customHeight="1" x14ac:dyDescent="0.2">
      <c r="A470" s="75"/>
      <c r="B470" s="40"/>
      <c r="C470" s="40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</row>
    <row r="471" spans="1:27" ht="15.75" customHeight="1" x14ac:dyDescent="0.2">
      <c r="A471" s="75"/>
      <c r="B471" s="40"/>
      <c r="C471" s="40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</row>
    <row r="472" spans="1:27" ht="15.75" customHeight="1" x14ac:dyDescent="0.2">
      <c r="A472" s="75"/>
      <c r="B472" s="40"/>
      <c r="C472" s="40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</row>
    <row r="473" spans="1:27" ht="15.75" customHeight="1" x14ac:dyDescent="0.2">
      <c r="A473" s="75"/>
      <c r="B473" s="40"/>
      <c r="C473" s="40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</row>
    <row r="474" spans="1:27" ht="15.75" customHeight="1" x14ac:dyDescent="0.2">
      <c r="A474" s="75"/>
      <c r="B474" s="40"/>
      <c r="C474" s="40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</row>
    <row r="475" spans="1:27" ht="15.75" customHeight="1" x14ac:dyDescent="0.2">
      <c r="A475" s="75"/>
      <c r="B475" s="40"/>
      <c r="C475" s="40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</row>
    <row r="476" spans="1:27" ht="15.75" customHeight="1" x14ac:dyDescent="0.2">
      <c r="A476" s="75"/>
      <c r="B476" s="40"/>
      <c r="C476" s="40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</row>
    <row r="477" spans="1:27" ht="15.75" customHeight="1" x14ac:dyDescent="0.2">
      <c r="A477" s="75"/>
      <c r="B477" s="40"/>
      <c r="C477" s="40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</row>
    <row r="478" spans="1:27" ht="15.75" customHeight="1" x14ac:dyDescent="0.2">
      <c r="A478" s="75"/>
      <c r="B478" s="40"/>
      <c r="C478" s="40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</row>
    <row r="479" spans="1:27" ht="15.75" customHeight="1" x14ac:dyDescent="0.2">
      <c r="A479" s="75"/>
      <c r="B479" s="40"/>
      <c r="C479" s="40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</row>
    <row r="480" spans="1:27" ht="15.75" customHeight="1" x14ac:dyDescent="0.2">
      <c r="A480" s="75"/>
      <c r="B480" s="40"/>
      <c r="C480" s="40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</row>
    <row r="481" spans="1:27" ht="15.75" customHeight="1" x14ac:dyDescent="0.2">
      <c r="A481" s="75"/>
      <c r="B481" s="40"/>
      <c r="C481" s="40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</row>
    <row r="482" spans="1:27" ht="15.75" customHeight="1" x14ac:dyDescent="0.2">
      <c r="A482" s="75"/>
      <c r="B482" s="40"/>
      <c r="C482" s="40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</row>
    <row r="483" spans="1:27" ht="15.75" customHeight="1" x14ac:dyDescent="0.2">
      <c r="A483" s="75"/>
      <c r="B483" s="40"/>
      <c r="C483" s="40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</row>
    <row r="484" spans="1:27" ht="15.75" customHeight="1" x14ac:dyDescent="0.2">
      <c r="A484" s="75"/>
      <c r="B484" s="40"/>
      <c r="C484" s="40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</row>
    <row r="485" spans="1:27" ht="15.75" customHeight="1" x14ac:dyDescent="0.2">
      <c r="A485" s="75"/>
      <c r="B485" s="40"/>
      <c r="C485" s="40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</row>
    <row r="486" spans="1:27" ht="15.75" customHeight="1" x14ac:dyDescent="0.2">
      <c r="A486" s="75"/>
      <c r="B486" s="40"/>
      <c r="C486" s="40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</row>
    <row r="487" spans="1:27" ht="15.75" customHeight="1" x14ac:dyDescent="0.2">
      <c r="A487" s="75"/>
      <c r="B487" s="40"/>
      <c r="C487" s="40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</row>
    <row r="488" spans="1:27" ht="15.75" customHeight="1" x14ac:dyDescent="0.2">
      <c r="A488" s="75"/>
      <c r="B488" s="40"/>
      <c r="C488" s="40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</row>
    <row r="489" spans="1:27" ht="15.75" customHeight="1" x14ac:dyDescent="0.2">
      <c r="A489" s="75"/>
      <c r="B489" s="40"/>
      <c r="C489" s="40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</row>
    <row r="490" spans="1:27" ht="15.75" customHeight="1" x14ac:dyDescent="0.2">
      <c r="A490" s="75"/>
      <c r="B490" s="40"/>
      <c r="C490" s="40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</row>
    <row r="491" spans="1:27" ht="15.75" customHeight="1" x14ac:dyDescent="0.2">
      <c r="A491" s="75"/>
      <c r="B491" s="40"/>
      <c r="C491" s="40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</row>
    <row r="492" spans="1:27" ht="15.75" customHeight="1" x14ac:dyDescent="0.2">
      <c r="A492" s="75"/>
      <c r="B492" s="40"/>
      <c r="C492" s="40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</row>
    <row r="493" spans="1:27" ht="15.75" customHeight="1" x14ac:dyDescent="0.2">
      <c r="A493" s="75"/>
      <c r="B493" s="40"/>
      <c r="C493" s="40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</row>
    <row r="494" spans="1:27" ht="15.75" customHeight="1" x14ac:dyDescent="0.2">
      <c r="A494" s="75"/>
      <c r="B494" s="40"/>
      <c r="C494" s="40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</row>
    <row r="495" spans="1:27" ht="15.75" customHeight="1" x14ac:dyDescent="0.2">
      <c r="A495" s="75"/>
      <c r="B495" s="40"/>
      <c r="C495" s="40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</row>
    <row r="496" spans="1:27" ht="15.75" customHeight="1" x14ac:dyDescent="0.2">
      <c r="A496" s="75"/>
      <c r="B496" s="40"/>
      <c r="C496" s="40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</row>
    <row r="497" spans="1:27" ht="15.75" customHeight="1" x14ac:dyDescent="0.2">
      <c r="A497" s="75"/>
      <c r="B497" s="40"/>
      <c r="C497" s="40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</row>
    <row r="498" spans="1:27" ht="15.75" customHeight="1" x14ac:dyDescent="0.2">
      <c r="A498" s="75"/>
      <c r="B498" s="40"/>
      <c r="C498" s="40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</row>
    <row r="499" spans="1:27" ht="15.75" customHeight="1" x14ac:dyDescent="0.2">
      <c r="A499" s="75"/>
      <c r="B499" s="40"/>
      <c r="C499" s="40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</row>
    <row r="500" spans="1:27" ht="15.75" customHeight="1" x14ac:dyDescent="0.2">
      <c r="A500" s="75"/>
      <c r="B500" s="40"/>
      <c r="C500" s="40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</row>
    <row r="501" spans="1:27" ht="15.75" customHeight="1" x14ac:dyDescent="0.2">
      <c r="A501" s="75"/>
      <c r="B501" s="40"/>
      <c r="C501" s="40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</row>
    <row r="502" spans="1:27" ht="15.75" customHeight="1" x14ac:dyDescent="0.2">
      <c r="A502" s="75"/>
      <c r="B502" s="40"/>
      <c r="C502" s="40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</row>
    <row r="503" spans="1:27" ht="15.75" customHeight="1" x14ac:dyDescent="0.2">
      <c r="A503" s="75"/>
      <c r="B503" s="40"/>
      <c r="C503" s="40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</row>
    <row r="504" spans="1:27" ht="15.75" customHeight="1" x14ac:dyDescent="0.2">
      <c r="A504" s="75"/>
      <c r="B504" s="40"/>
      <c r="C504" s="40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</row>
    <row r="505" spans="1:27" ht="15.75" customHeight="1" x14ac:dyDescent="0.2">
      <c r="A505" s="75"/>
      <c r="B505" s="40"/>
      <c r="C505" s="40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</row>
    <row r="506" spans="1:27" ht="15.75" customHeight="1" x14ac:dyDescent="0.2">
      <c r="A506" s="75"/>
      <c r="B506" s="40"/>
      <c r="C506" s="40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</row>
    <row r="507" spans="1:27" ht="15.75" customHeight="1" x14ac:dyDescent="0.2">
      <c r="A507" s="75"/>
      <c r="B507" s="40"/>
      <c r="C507" s="40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</row>
    <row r="508" spans="1:27" ht="15.75" customHeight="1" x14ac:dyDescent="0.2">
      <c r="A508" s="75"/>
      <c r="B508" s="40"/>
      <c r="C508" s="40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</row>
    <row r="509" spans="1:27" ht="15.75" customHeight="1" x14ac:dyDescent="0.2">
      <c r="A509" s="75"/>
      <c r="B509" s="40"/>
      <c r="C509" s="40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</row>
    <row r="510" spans="1:27" ht="15.75" customHeight="1" x14ac:dyDescent="0.2">
      <c r="A510" s="75"/>
      <c r="B510" s="40"/>
      <c r="C510" s="40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</row>
    <row r="511" spans="1:27" ht="15.75" customHeight="1" x14ac:dyDescent="0.2">
      <c r="A511" s="75"/>
      <c r="B511" s="40"/>
      <c r="C511" s="40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</row>
    <row r="512" spans="1:27" ht="15.75" customHeight="1" x14ac:dyDescent="0.2">
      <c r="A512" s="75"/>
      <c r="B512" s="40"/>
      <c r="C512" s="40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</row>
    <row r="513" spans="1:27" ht="15.75" customHeight="1" x14ac:dyDescent="0.2">
      <c r="A513" s="75"/>
      <c r="B513" s="40"/>
      <c r="C513" s="40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</row>
    <row r="514" spans="1:27" ht="15.75" customHeight="1" x14ac:dyDescent="0.2">
      <c r="A514" s="75"/>
      <c r="B514" s="40"/>
      <c r="C514" s="40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</row>
    <row r="515" spans="1:27" ht="15.75" customHeight="1" x14ac:dyDescent="0.2">
      <c r="A515" s="75"/>
      <c r="B515" s="40"/>
      <c r="C515" s="40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</row>
    <row r="516" spans="1:27" ht="15.75" customHeight="1" x14ac:dyDescent="0.2">
      <c r="A516" s="75"/>
      <c r="B516" s="40"/>
      <c r="C516" s="40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</row>
    <row r="517" spans="1:27" ht="15.75" customHeight="1" x14ac:dyDescent="0.2">
      <c r="A517" s="75"/>
      <c r="B517" s="40"/>
      <c r="C517" s="40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</row>
    <row r="518" spans="1:27" ht="15.75" customHeight="1" x14ac:dyDescent="0.2">
      <c r="A518" s="75"/>
      <c r="B518" s="40"/>
      <c r="C518" s="40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</row>
    <row r="519" spans="1:27" ht="15.75" customHeight="1" x14ac:dyDescent="0.2">
      <c r="A519" s="75"/>
      <c r="B519" s="40"/>
      <c r="C519" s="40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</row>
    <row r="520" spans="1:27" ht="15.75" customHeight="1" x14ac:dyDescent="0.2">
      <c r="A520" s="75"/>
      <c r="B520" s="40"/>
      <c r="C520" s="40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</row>
    <row r="521" spans="1:27" ht="15.75" customHeight="1" x14ac:dyDescent="0.2">
      <c r="A521" s="75"/>
      <c r="B521" s="40"/>
      <c r="C521" s="40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</row>
    <row r="522" spans="1:27" ht="15.75" customHeight="1" x14ac:dyDescent="0.2">
      <c r="A522" s="75"/>
      <c r="B522" s="40"/>
      <c r="C522" s="40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</row>
    <row r="523" spans="1:27" ht="15.75" customHeight="1" x14ac:dyDescent="0.2">
      <c r="A523" s="75"/>
      <c r="B523" s="40"/>
      <c r="C523" s="40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</row>
    <row r="524" spans="1:27" ht="15.75" customHeight="1" x14ac:dyDescent="0.2">
      <c r="A524" s="75"/>
      <c r="B524" s="40"/>
      <c r="C524" s="40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</row>
    <row r="525" spans="1:27" ht="15.75" customHeight="1" x14ac:dyDescent="0.2">
      <c r="A525" s="75"/>
      <c r="B525" s="40"/>
      <c r="C525" s="40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</row>
    <row r="526" spans="1:27" ht="15.75" customHeight="1" x14ac:dyDescent="0.2">
      <c r="A526" s="75"/>
      <c r="B526" s="40"/>
      <c r="C526" s="40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</row>
    <row r="527" spans="1:27" ht="15.75" customHeight="1" x14ac:dyDescent="0.2">
      <c r="A527" s="75"/>
      <c r="B527" s="40"/>
      <c r="C527" s="40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</row>
    <row r="528" spans="1:27" ht="15.75" customHeight="1" x14ac:dyDescent="0.2">
      <c r="A528" s="75"/>
      <c r="B528" s="40"/>
      <c r="C528" s="40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</row>
    <row r="529" spans="1:27" ht="15.75" customHeight="1" x14ac:dyDescent="0.2">
      <c r="A529" s="75"/>
      <c r="B529" s="40"/>
      <c r="C529" s="40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</row>
    <row r="530" spans="1:27" ht="15.75" customHeight="1" x14ac:dyDescent="0.2">
      <c r="A530" s="75"/>
      <c r="B530" s="40"/>
      <c r="C530" s="40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</row>
    <row r="531" spans="1:27" ht="15.75" customHeight="1" x14ac:dyDescent="0.2">
      <c r="A531" s="75"/>
      <c r="B531" s="40"/>
      <c r="C531" s="40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</row>
    <row r="532" spans="1:27" ht="15.75" customHeight="1" x14ac:dyDescent="0.2">
      <c r="A532" s="75"/>
      <c r="B532" s="40"/>
      <c r="C532" s="40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</row>
    <row r="533" spans="1:27" ht="15.75" customHeight="1" x14ac:dyDescent="0.2">
      <c r="A533" s="75"/>
      <c r="B533" s="40"/>
      <c r="C533" s="40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</row>
    <row r="534" spans="1:27" ht="15.75" customHeight="1" x14ac:dyDescent="0.2">
      <c r="A534" s="75"/>
      <c r="B534" s="40"/>
      <c r="C534" s="40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</row>
    <row r="535" spans="1:27" ht="15.75" customHeight="1" x14ac:dyDescent="0.2">
      <c r="A535" s="75"/>
      <c r="B535" s="40"/>
      <c r="C535" s="40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</row>
    <row r="536" spans="1:27" ht="15.75" customHeight="1" x14ac:dyDescent="0.2">
      <c r="A536" s="75"/>
      <c r="B536" s="40"/>
      <c r="C536" s="40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</row>
    <row r="537" spans="1:27" ht="15.75" customHeight="1" x14ac:dyDescent="0.2">
      <c r="A537" s="75"/>
      <c r="B537" s="40"/>
      <c r="C537" s="40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</row>
    <row r="538" spans="1:27" ht="15.75" customHeight="1" x14ac:dyDescent="0.2">
      <c r="A538" s="75"/>
      <c r="B538" s="40"/>
      <c r="C538" s="40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</row>
    <row r="539" spans="1:27" ht="15.75" customHeight="1" x14ac:dyDescent="0.2">
      <c r="A539" s="75"/>
      <c r="B539" s="40"/>
      <c r="C539" s="40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</row>
    <row r="540" spans="1:27" ht="15.75" customHeight="1" x14ac:dyDescent="0.2">
      <c r="A540" s="75"/>
      <c r="B540" s="40"/>
      <c r="C540" s="40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</row>
    <row r="541" spans="1:27" ht="15.75" customHeight="1" x14ac:dyDescent="0.2">
      <c r="A541" s="75"/>
      <c r="B541" s="40"/>
      <c r="C541" s="40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</row>
    <row r="542" spans="1:27" ht="15.75" customHeight="1" x14ac:dyDescent="0.2">
      <c r="A542" s="75"/>
      <c r="B542" s="40"/>
      <c r="C542" s="40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</row>
    <row r="543" spans="1:27" ht="15.75" customHeight="1" x14ac:dyDescent="0.2">
      <c r="A543" s="75"/>
      <c r="B543" s="40"/>
      <c r="C543" s="40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</row>
    <row r="544" spans="1:27" ht="15.75" customHeight="1" x14ac:dyDescent="0.2">
      <c r="A544" s="75"/>
      <c r="B544" s="40"/>
      <c r="C544" s="40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</row>
    <row r="545" spans="1:27" ht="15.75" customHeight="1" x14ac:dyDescent="0.2">
      <c r="A545" s="75"/>
      <c r="B545" s="40"/>
      <c r="C545" s="40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</row>
    <row r="546" spans="1:27" ht="15.75" customHeight="1" x14ac:dyDescent="0.2">
      <c r="A546" s="75"/>
      <c r="B546" s="40"/>
      <c r="C546" s="40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</row>
    <row r="547" spans="1:27" ht="15.75" customHeight="1" x14ac:dyDescent="0.2">
      <c r="A547" s="75"/>
      <c r="B547" s="40"/>
      <c r="C547" s="40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</row>
    <row r="548" spans="1:27" ht="15.75" customHeight="1" x14ac:dyDescent="0.2">
      <c r="A548" s="75"/>
      <c r="B548" s="40"/>
      <c r="C548" s="40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</row>
    <row r="549" spans="1:27" ht="15.75" customHeight="1" x14ac:dyDescent="0.2">
      <c r="A549" s="75"/>
      <c r="B549" s="40"/>
      <c r="C549" s="40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</row>
    <row r="550" spans="1:27" ht="15.75" customHeight="1" x14ac:dyDescent="0.2">
      <c r="A550" s="75"/>
      <c r="B550" s="40"/>
      <c r="C550" s="40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</row>
    <row r="551" spans="1:27" ht="15.75" customHeight="1" x14ac:dyDescent="0.2">
      <c r="A551" s="75"/>
      <c r="B551" s="40"/>
      <c r="C551" s="40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</row>
    <row r="552" spans="1:27" ht="15.75" customHeight="1" x14ac:dyDescent="0.2">
      <c r="A552" s="75"/>
      <c r="B552" s="40"/>
      <c r="C552" s="40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</row>
    <row r="553" spans="1:27" ht="15.75" customHeight="1" x14ac:dyDescent="0.2">
      <c r="A553" s="75"/>
      <c r="B553" s="40"/>
      <c r="C553" s="40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</row>
    <row r="554" spans="1:27" ht="15.75" customHeight="1" x14ac:dyDescent="0.2">
      <c r="A554" s="75"/>
      <c r="B554" s="40"/>
      <c r="C554" s="40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</row>
    <row r="555" spans="1:27" ht="15.75" customHeight="1" x14ac:dyDescent="0.2">
      <c r="A555" s="75"/>
      <c r="B555" s="40"/>
      <c r="C555" s="40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</row>
    <row r="556" spans="1:27" ht="15.75" customHeight="1" x14ac:dyDescent="0.2">
      <c r="A556" s="75"/>
      <c r="B556" s="40"/>
      <c r="C556" s="40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</row>
    <row r="557" spans="1:27" ht="15.75" customHeight="1" x14ac:dyDescent="0.2">
      <c r="A557" s="75"/>
      <c r="B557" s="40"/>
      <c r="C557" s="40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</row>
    <row r="558" spans="1:27" ht="15.75" customHeight="1" x14ac:dyDescent="0.2">
      <c r="A558" s="75"/>
      <c r="B558" s="40"/>
      <c r="C558" s="40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</row>
    <row r="559" spans="1:27" ht="15.75" customHeight="1" x14ac:dyDescent="0.2">
      <c r="A559" s="75"/>
      <c r="B559" s="40"/>
      <c r="C559" s="40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</row>
    <row r="560" spans="1:27" ht="15.75" customHeight="1" x14ac:dyDescent="0.2">
      <c r="A560" s="75"/>
      <c r="B560" s="40"/>
      <c r="C560" s="40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</row>
    <row r="561" spans="1:27" ht="15.75" customHeight="1" x14ac:dyDescent="0.2">
      <c r="A561" s="75"/>
      <c r="B561" s="40"/>
      <c r="C561" s="40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</row>
    <row r="562" spans="1:27" ht="15.75" customHeight="1" x14ac:dyDescent="0.2">
      <c r="A562" s="75"/>
      <c r="B562" s="40"/>
      <c r="C562" s="40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</row>
    <row r="563" spans="1:27" ht="15.75" customHeight="1" x14ac:dyDescent="0.2">
      <c r="A563" s="75"/>
      <c r="B563" s="40"/>
      <c r="C563" s="40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</row>
    <row r="564" spans="1:27" ht="15.75" customHeight="1" x14ac:dyDescent="0.2">
      <c r="A564" s="75"/>
      <c r="B564" s="40"/>
      <c r="C564" s="40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</row>
    <row r="565" spans="1:27" ht="15.75" customHeight="1" x14ac:dyDescent="0.2">
      <c r="A565" s="75"/>
      <c r="B565" s="40"/>
      <c r="C565" s="40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</row>
    <row r="566" spans="1:27" ht="15.75" customHeight="1" x14ac:dyDescent="0.2">
      <c r="A566" s="75"/>
      <c r="B566" s="40"/>
      <c r="C566" s="40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</row>
    <row r="567" spans="1:27" ht="15.75" customHeight="1" x14ac:dyDescent="0.2">
      <c r="A567" s="75"/>
      <c r="B567" s="40"/>
      <c r="C567" s="40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</row>
    <row r="568" spans="1:27" ht="15.75" customHeight="1" x14ac:dyDescent="0.2">
      <c r="A568" s="75"/>
      <c r="B568" s="40"/>
      <c r="C568" s="40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</row>
    <row r="569" spans="1:27" ht="15.75" customHeight="1" x14ac:dyDescent="0.2">
      <c r="A569" s="75"/>
      <c r="B569" s="40"/>
      <c r="C569" s="40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</row>
    <row r="570" spans="1:27" ht="15.75" customHeight="1" x14ac:dyDescent="0.2">
      <c r="A570" s="75"/>
      <c r="B570" s="40"/>
      <c r="C570" s="40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</row>
    <row r="571" spans="1:27" ht="15.75" customHeight="1" x14ac:dyDescent="0.2">
      <c r="A571" s="75"/>
      <c r="B571" s="40"/>
      <c r="C571" s="40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</row>
    <row r="572" spans="1:27" ht="15.75" customHeight="1" x14ac:dyDescent="0.2">
      <c r="A572" s="75"/>
      <c r="B572" s="40"/>
      <c r="C572" s="40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</row>
    <row r="573" spans="1:27" ht="15.75" customHeight="1" x14ac:dyDescent="0.2">
      <c r="A573" s="75"/>
      <c r="B573" s="40"/>
      <c r="C573" s="40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</row>
    <row r="574" spans="1:27" ht="15.75" customHeight="1" x14ac:dyDescent="0.2">
      <c r="A574" s="75"/>
      <c r="B574" s="40"/>
      <c r="C574" s="40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</row>
    <row r="575" spans="1:27" ht="15.75" customHeight="1" x14ac:dyDescent="0.2">
      <c r="A575" s="75"/>
      <c r="B575" s="40"/>
      <c r="C575" s="40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</row>
    <row r="576" spans="1:27" ht="15.75" customHeight="1" x14ac:dyDescent="0.2">
      <c r="A576" s="75"/>
      <c r="B576" s="40"/>
      <c r="C576" s="40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</row>
    <row r="577" spans="1:27" ht="15.75" customHeight="1" x14ac:dyDescent="0.2">
      <c r="A577" s="75"/>
      <c r="B577" s="40"/>
      <c r="C577" s="40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</row>
    <row r="578" spans="1:27" ht="15.75" customHeight="1" x14ac:dyDescent="0.2">
      <c r="A578" s="75"/>
      <c r="B578" s="40"/>
      <c r="C578" s="40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</row>
    <row r="579" spans="1:27" ht="15.75" customHeight="1" x14ac:dyDescent="0.2">
      <c r="A579" s="75"/>
      <c r="B579" s="40"/>
      <c r="C579" s="40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</row>
    <row r="580" spans="1:27" ht="15.75" customHeight="1" x14ac:dyDescent="0.2">
      <c r="A580" s="75"/>
      <c r="B580" s="40"/>
      <c r="C580" s="40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</row>
    <row r="581" spans="1:27" ht="15.75" customHeight="1" x14ac:dyDescent="0.2">
      <c r="A581" s="75"/>
      <c r="B581" s="40"/>
      <c r="C581" s="40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</row>
    <row r="582" spans="1:27" ht="15.75" customHeight="1" x14ac:dyDescent="0.2">
      <c r="A582" s="75"/>
      <c r="B582" s="40"/>
      <c r="C582" s="40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</row>
    <row r="583" spans="1:27" ht="15.75" customHeight="1" x14ac:dyDescent="0.2">
      <c r="A583" s="75"/>
      <c r="B583" s="40"/>
      <c r="C583" s="40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</row>
    <row r="584" spans="1:27" ht="15.75" customHeight="1" x14ac:dyDescent="0.2">
      <c r="A584" s="75"/>
      <c r="B584" s="40"/>
      <c r="C584" s="40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</row>
    <row r="585" spans="1:27" ht="15.75" customHeight="1" x14ac:dyDescent="0.2">
      <c r="A585" s="75"/>
      <c r="B585" s="40"/>
      <c r="C585" s="40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</row>
    <row r="586" spans="1:27" ht="15.75" customHeight="1" x14ac:dyDescent="0.2">
      <c r="A586" s="75"/>
      <c r="B586" s="40"/>
      <c r="C586" s="40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</row>
    <row r="587" spans="1:27" ht="15.75" customHeight="1" x14ac:dyDescent="0.2">
      <c r="A587" s="75"/>
      <c r="B587" s="40"/>
      <c r="C587" s="40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</row>
    <row r="588" spans="1:27" ht="15.75" customHeight="1" x14ac:dyDescent="0.2">
      <c r="A588" s="75"/>
      <c r="B588" s="40"/>
      <c r="C588" s="40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</row>
    <row r="589" spans="1:27" ht="15.75" customHeight="1" x14ac:dyDescent="0.2">
      <c r="A589" s="75"/>
      <c r="B589" s="40"/>
      <c r="C589" s="40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</row>
    <row r="590" spans="1:27" ht="15.75" customHeight="1" x14ac:dyDescent="0.2">
      <c r="A590" s="75"/>
      <c r="B590" s="40"/>
      <c r="C590" s="40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</row>
    <row r="591" spans="1:27" ht="15.75" customHeight="1" x14ac:dyDescent="0.2">
      <c r="A591" s="75"/>
      <c r="B591" s="40"/>
      <c r="C591" s="40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</row>
    <row r="592" spans="1:27" ht="15.75" customHeight="1" x14ac:dyDescent="0.2">
      <c r="A592" s="75"/>
      <c r="B592" s="40"/>
      <c r="C592" s="40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</row>
    <row r="593" spans="1:27" ht="15.75" customHeight="1" x14ac:dyDescent="0.2">
      <c r="A593" s="75"/>
      <c r="B593" s="40"/>
      <c r="C593" s="40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</row>
    <row r="594" spans="1:27" ht="15.75" customHeight="1" x14ac:dyDescent="0.2">
      <c r="A594" s="75"/>
      <c r="B594" s="40"/>
      <c r="C594" s="40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</row>
    <row r="595" spans="1:27" ht="15.75" customHeight="1" x14ac:dyDescent="0.2">
      <c r="A595" s="75"/>
      <c r="B595" s="40"/>
      <c r="C595" s="40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</row>
    <row r="596" spans="1:27" ht="15.75" customHeight="1" x14ac:dyDescent="0.2">
      <c r="A596" s="75"/>
      <c r="B596" s="40"/>
      <c r="C596" s="40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</row>
    <row r="597" spans="1:27" ht="15.75" customHeight="1" x14ac:dyDescent="0.2">
      <c r="A597" s="75"/>
      <c r="B597" s="40"/>
      <c r="C597" s="40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</row>
    <row r="598" spans="1:27" ht="15.75" customHeight="1" x14ac:dyDescent="0.2">
      <c r="A598" s="75"/>
      <c r="B598" s="40"/>
      <c r="C598" s="40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</row>
    <row r="599" spans="1:27" ht="15.75" customHeight="1" x14ac:dyDescent="0.2">
      <c r="A599" s="75"/>
      <c r="B599" s="40"/>
      <c r="C599" s="40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</row>
    <row r="600" spans="1:27" ht="15.75" customHeight="1" x14ac:dyDescent="0.2">
      <c r="A600" s="75"/>
      <c r="B600" s="40"/>
      <c r="C600" s="40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</row>
    <row r="601" spans="1:27" ht="15.75" customHeight="1" x14ac:dyDescent="0.2">
      <c r="A601" s="75"/>
      <c r="B601" s="40"/>
      <c r="C601" s="40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</row>
    <row r="602" spans="1:27" ht="15.75" customHeight="1" x14ac:dyDescent="0.2">
      <c r="A602" s="75"/>
      <c r="B602" s="40"/>
      <c r="C602" s="40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</row>
    <row r="603" spans="1:27" ht="15.75" customHeight="1" x14ac:dyDescent="0.2">
      <c r="A603" s="75"/>
      <c r="B603" s="40"/>
      <c r="C603" s="40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</row>
    <row r="604" spans="1:27" ht="15.75" customHeight="1" x14ac:dyDescent="0.2">
      <c r="A604" s="75"/>
      <c r="B604" s="40"/>
      <c r="C604" s="40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</row>
    <row r="605" spans="1:27" ht="15.75" customHeight="1" x14ac:dyDescent="0.2">
      <c r="A605" s="75"/>
      <c r="B605" s="40"/>
      <c r="C605" s="40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</row>
    <row r="606" spans="1:27" ht="15.75" customHeight="1" x14ac:dyDescent="0.2">
      <c r="A606" s="75"/>
      <c r="B606" s="40"/>
      <c r="C606" s="40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</row>
    <row r="607" spans="1:27" ht="15.75" customHeight="1" x14ac:dyDescent="0.2">
      <c r="A607" s="75"/>
      <c r="B607" s="40"/>
      <c r="C607" s="40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</row>
    <row r="608" spans="1:27" ht="15.75" customHeight="1" x14ac:dyDescent="0.2">
      <c r="A608" s="75"/>
      <c r="B608" s="40"/>
      <c r="C608" s="40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</row>
    <row r="609" spans="1:27" ht="15.75" customHeight="1" x14ac:dyDescent="0.2">
      <c r="A609" s="75"/>
      <c r="B609" s="40"/>
      <c r="C609" s="40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</row>
    <row r="610" spans="1:27" ht="15.75" customHeight="1" x14ac:dyDescent="0.2">
      <c r="A610" s="75"/>
      <c r="B610" s="40"/>
      <c r="C610" s="40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</row>
    <row r="611" spans="1:27" ht="15.75" customHeight="1" x14ac:dyDescent="0.2">
      <c r="A611" s="75"/>
      <c r="B611" s="40"/>
      <c r="C611" s="40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</row>
    <row r="612" spans="1:27" ht="15.75" customHeight="1" x14ac:dyDescent="0.2">
      <c r="A612" s="75"/>
      <c r="B612" s="40"/>
      <c r="C612" s="40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</row>
    <row r="613" spans="1:27" ht="15.75" customHeight="1" x14ac:dyDescent="0.2">
      <c r="A613" s="75"/>
      <c r="B613" s="40"/>
      <c r="C613" s="40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</row>
    <row r="614" spans="1:27" ht="15.75" customHeight="1" x14ac:dyDescent="0.2">
      <c r="A614" s="75"/>
      <c r="B614" s="40"/>
      <c r="C614" s="40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</row>
    <row r="615" spans="1:27" ht="15.75" customHeight="1" x14ac:dyDescent="0.2">
      <c r="A615" s="75"/>
      <c r="B615" s="40"/>
      <c r="C615" s="40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</row>
    <row r="616" spans="1:27" ht="15.75" customHeight="1" x14ac:dyDescent="0.2">
      <c r="A616" s="75"/>
      <c r="B616" s="40"/>
      <c r="C616" s="40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</row>
    <row r="617" spans="1:27" ht="15.75" customHeight="1" x14ac:dyDescent="0.2">
      <c r="A617" s="75"/>
      <c r="B617" s="40"/>
      <c r="C617" s="40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</row>
    <row r="618" spans="1:27" ht="15.75" customHeight="1" x14ac:dyDescent="0.2">
      <c r="A618" s="75"/>
      <c r="B618" s="40"/>
      <c r="C618" s="40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</row>
    <row r="619" spans="1:27" ht="15.75" customHeight="1" x14ac:dyDescent="0.2">
      <c r="A619" s="75"/>
      <c r="B619" s="40"/>
      <c r="C619" s="40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</row>
    <row r="620" spans="1:27" ht="15.75" customHeight="1" x14ac:dyDescent="0.2">
      <c r="A620" s="75"/>
      <c r="B620" s="40"/>
      <c r="C620" s="40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</row>
    <row r="621" spans="1:27" ht="15.75" customHeight="1" x14ac:dyDescent="0.2">
      <c r="A621" s="75"/>
      <c r="B621" s="40"/>
      <c r="C621" s="40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</row>
    <row r="622" spans="1:27" ht="15.75" customHeight="1" x14ac:dyDescent="0.2">
      <c r="A622" s="75"/>
      <c r="B622" s="40"/>
      <c r="C622" s="40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</row>
    <row r="623" spans="1:27" ht="15.75" customHeight="1" x14ac:dyDescent="0.2">
      <c r="A623" s="75"/>
      <c r="B623" s="40"/>
      <c r="C623" s="40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</row>
    <row r="624" spans="1:27" ht="15.75" customHeight="1" x14ac:dyDescent="0.2">
      <c r="A624" s="75"/>
      <c r="B624" s="40"/>
      <c r="C624" s="40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</row>
    <row r="625" spans="1:27" ht="15.75" customHeight="1" x14ac:dyDescent="0.2">
      <c r="A625" s="75"/>
      <c r="B625" s="40"/>
      <c r="C625" s="40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</row>
    <row r="626" spans="1:27" ht="15.75" customHeight="1" x14ac:dyDescent="0.2">
      <c r="A626" s="75"/>
      <c r="B626" s="40"/>
      <c r="C626" s="40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</row>
    <row r="627" spans="1:27" ht="15.75" customHeight="1" x14ac:dyDescent="0.2">
      <c r="A627" s="75"/>
      <c r="B627" s="40"/>
      <c r="C627" s="40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</row>
    <row r="628" spans="1:27" ht="15.75" customHeight="1" x14ac:dyDescent="0.2">
      <c r="A628" s="75"/>
      <c r="B628" s="40"/>
      <c r="C628" s="40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</row>
    <row r="629" spans="1:27" ht="15.75" customHeight="1" x14ac:dyDescent="0.2">
      <c r="A629" s="75"/>
      <c r="B629" s="40"/>
      <c r="C629" s="40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</row>
    <row r="630" spans="1:27" ht="15.75" customHeight="1" x14ac:dyDescent="0.2">
      <c r="A630" s="75"/>
      <c r="B630" s="40"/>
      <c r="C630" s="40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</row>
    <row r="631" spans="1:27" ht="15.75" customHeight="1" x14ac:dyDescent="0.2">
      <c r="A631" s="75"/>
      <c r="B631" s="40"/>
      <c r="C631" s="40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</row>
    <row r="632" spans="1:27" ht="15.75" customHeight="1" x14ac:dyDescent="0.2">
      <c r="A632" s="75"/>
      <c r="B632" s="40"/>
      <c r="C632" s="40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</row>
    <row r="633" spans="1:27" ht="15.75" customHeight="1" x14ac:dyDescent="0.2">
      <c r="A633" s="75"/>
      <c r="B633" s="40"/>
      <c r="C633" s="40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</row>
    <row r="634" spans="1:27" ht="15.75" customHeight="1" x14ac:dyDescent="0.2">
      <c r="A634" s="75"/>
      <c r="B634" s="40"/>
      <c r="C634" s="40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</row>
    <row r="635" spans="1:27" ht="15.75" customHeight="1" x14ac:dyDescent="0.2">
      <c r="A635" s="75"/>
      <c r="B635" s="40"/>
      <c r="C635" s="40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</row>
    <row r="636" spans="1:27" ht="15.75" customHeight="1" x14ac:dyDescent="0.2">
      <c r="A636" s="75"/>
      <c r="B636" s="40"/>
      <c r="C636" s="40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</row>
    <row r="637" spans="1:27" ht="15.75" customHeight="1" x14ac:dyDescent="0.2">
      <c r="A637" s="75"/>
      <c r="B637" s="40"/>
      <c r="C637" s="40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</row>
    <row r="638" spans="1:27" ht="15.75" customHeight="1" x14ac:dyDescent="0.2">
      <c r="A638" s="75"/>
      <c r="B638" s="40"/>
      <c r="C638" s="40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</row>
    <row r="639" spans="1:27" ht="15.75" customHeight="1" x14ac:dyDescent="0.2">
      <c r="A639" s="75"/>
      <c r="B639" s="40"/>
      <c r="C639" s="40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</row>
    <row r="640" spans="1:27" ht="15.75" customHeight="1" x14ac:dyDescent="0.2">
      <c r="A640" s="75"/>
      <c r="B640" s="40"/>
      <c r="C640" s="40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</row>
    <row r="641" spans="1:27" ht="15.75" customHeight="1" x14ac:dyDescent="0.2">
      <c r="A641" s="75"/>
      <c r="B641" s="40"/>
      <c r="C641" s="40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</row>
    <row r="642" spans="1:27" ht="15.75" customHeight="1" x14ac:dyDescent="0.2">
      <c r="A642" s="75"/>
      <c r="B642" s="40"/>
      <c r="C642" s="40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</row>
    <row r="643" spans="1:27" ht="15.75" customHeight="1" x14ac:dyDescent="0.2">
      <c r="A643" s="75"/>
      <c r="B643" s="40"/>
      <c r="C643" s="40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</row>
    <row r="644" spans="1:27" ht="15.75" customHeight="1" x14ac:dyDescent="0.2">
      <c r="A644" s="75"/>
      <c r="B644" s="40"/>
      <c r="C644" s="40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</row>
    <row r="645" spans="1:27" ht="15.75" customHeight="1" x14ac:dyDescent="0.2">
      <c r="A645" s="75"/>
      <c r="B645" s="40"/>
      <c r="C645" s="40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</row>
    <row r="646" spans="1:27" ht="15.75" customHeight="1" x14ac:dyDescent="0.2">
      <c r="A646" s="75"/>
      <c r="B646" s="40"/>
      <c r="C646" s="40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</row>
    <row r="647" spans="1:27" ht="15.75" customHeight="1" x14ac:dyDescent="0.2">
      <c r="A647" s="75"/>
      <c r="B647" s="40"/>
      <c r="C647" s="40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</row>
    <row r="648" spans="1:27" ht="15.75" customHeight="1" x14ac:dyDescent="0.2">
      <c r="A648" s="75"/>
      <c r="B648" s="40"/>
      <c r="C648" s="40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</row>
    <row r="649" spans="1:27" ht="15.75" customHeight="1" x14ac:dyDescent="0.2">
      <c r="A649" s="75"/>
      <c r="B649" s="40"/>
      <c r="C649" s="40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</row>
    <row r="650" spans="1:27" ht="15.75" customHeight="1" x14ac:dyDescent="0.2">
      <c r="A650" s="75"/>
      <c r="B650" s="40"/>
      <c r="C650" s="40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</row>
    <row r="651" spans="1:27" ht="15.75" customHeight="1" x14ac:dyDescent="0.2">
      <c r="A651" s="75"/>
      <c r="B651" s="40"/>
      <c r="C651" s="40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</row>
    <row r="652" spans="1:27" ht="15.75" customHeight="1" x14ac:dyDescent="0.2">
      <c r="A652" s="75"/>
      <c r="B652" s="40"/>
      <c r="C652" s="40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</row>
    <row r="653" spans="1:27" ht="15.75" customHeight="1" x14ac:dyDescent="0.2">
      <c r="A653" s="75"/>
      <c r="B653" s="40"/>
      <c r="C653" s="40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</row>
    <row r="654" spans="1:27" ht="15.75" customHeight="1" x14ac:dyDescent="0.2">
      <c r="A654" s="75"/>
      <c r="B654" s="40"/>
      <c r="C654" s="40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</row>
    <row r="655" spans="1:27" ht="15.75" customHeight="1" x14ac:dyDescent="0.2">
      <c r="A655" s="75"/>
      <c r="B655" s="40"/>
      <c r="C655" s="40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</row>
    <row r="656" spans="1:27" ht="15.75" customHeight="1" x14ac:dyDescent="0.2">
      <c r="A656" s="75"/>
      <c r="B656" s="40"/>
      <c r="C656" s="40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</row>
    <row r="657" spans="1:27" ht="15.75" customHeight="1" x14ac:dyDescent="0.2">
      <c r="A657" s="75"/>
      <c r="B657" s="40"/>
      <c r="C657" s="40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</row>
    <row r="658" spans="1:27" ht="15.75" customHeight="1" x14ac:dyDescent="0.2">
      <c r="A658" s="75"/>
      <c r="B658" s="40"/>
      <c r="C658" s="40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</row>
    <row r="659" spans="1:27" ht="15.75" customHeight="1" x14ac:dyDescent="0.2">
      <c r="A659" s="75"/>
      <c r="B659" s="40"/>
      <c r="C659" s="40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</row>
    <row r="660" spans="1:27" ht="15.75" customHeight="1" x14ac:dyDescent="0.2">
      <c r="A660" s="75"/>
      <c r="B660" s="40"/>
      <c r="C660" s="40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</row>
    <row r="661" spans="1:27" ht="15.75" customHeight="1" x14ac:dyDescent="0.2">
      <c r="A661" s="75"/>
      <c r="B661" s="40"/>
      <c r="C661" s="40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</row>
    <row r="662" spans="1:27" ht="15.75" customHeight="1" x14ac:dyDescent="0.2">
      <c r="A662" s="75"/>
      <c r="B662" s="40"/>
      <c r="C662" s="40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</row>
    <row r="663" spans="1:27" ht="15.75" customHeight="1" x14ac:dyDescent="0.2">
      <c r="A663" s="75"/>
      <c r="B663" s="40"/>
      <c r="C663" s="40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</row>
    <row r="664" spans="1:27" ht="15.75" customHeight="1" x14ac:dyDescent="0.2">
      <c r="A664" s="75"/>
      <c r="B664" s="40"/>
      <c r="C664" s="40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</row>
    <row r="665" spans="1:27" ht="15.75" customHeight="1" x14ac:dyDescent="0.2">
      <c r="A665" s="75"/>
      <c r="B665" s="40"/>
      <c r="C665" s="40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</row>
    <row r="666" spans="1:27" ht="15.75" customHeight="1" x14ac:dyDescent="0.2">
      <c r="A666" s="75"/>
      <c r="B666" s="40"/>
      <c r="C666" s="40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</row>
    <row r="667" spans="1:27" ht="15.75" customHeight="1" x14ac:dyDescent="0.2">
      <c r="A667" s="75"/>
      <c r="B667" s="40"/>
      <c r="C667" s="40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</row>
    <row r="668" spans="1:27" ht="15.75" customHeight="1" x14ac:dyDescent="0.2">
      <c r="A668" s="75"/>
      <c r="B668" s="40"/>
      <c r="C668" s="40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</row>
    <row r="669" spans="1:27" ht="15.75" customHeight="1" x14ac:dyDescent="0.2">
      <c r="A669" s="75"/>
      <c r="B669" s="40"/>
      <c r="C669" s="40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</row>
    <row r="670" spans="1:27" ht="15.75" customHeight="1" x14ac:dyDescent="0.2">
      <c r="A670" s="75"/>
      <c r="B670" s="40"/>
      <c r="C670" s="40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</row>
    <row r="671" spans="1:27" ht="15.75" customHeight="1" x14ac:dyDescent="0.2">
      <c r="A671" s="75"/>
      <c r="B671" s="40"/>
      <c r="C671" s="40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</row>
    <row r="672" spans="1:27" ht="15.75" customHeight="1" x14ac:dyDescent="0.2">
      <c r="A672" s="75"/>
      <c r="B672" s="40"/>
      <c r="C672" s="40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</row>
    <row r="673" spans="1:27" ht="15.75" customHeight="1" x14ac:dyDescent="0.2">
      <c r="A673" s="75"/>
      <c r="B673" s="40"/>
      <c r="C673" s="40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</row>
    <row r="674" spans="1:27" ht="15.75" customHeight="1" x14ac:dyDescent="0.2">
      <c r="A674" s="75"/>
      <c r="B674" s="40"/>
      <c r="C674" s="40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</row>
    <row r="675" spans="1:27" ht="15.75" customHeight="1" x14ac:dyDescent="0.2">
      <c r="A675" s="75"/>
      <c r="B675" s="40"/>
      <c r="C675" s="40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</row>
    <row r="676" spans="1:27" ht="15.75" customHeight="1" x14ac:dyDescent="0.2">
      <c r="A676" s="75"/>
      <c r="B676" s="40"/>
      <c r="C676" s="40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</row>
    <row r="677" spans="1:27" ht="15.75" customHeight="1" x14ac:dyDescent="0.2">
      <c r="A677" s="75"/>
      <c r="B677" s="40"/>
      <c r="C677" s="40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</row>
    <row r="678" spans="1:27" ht="15.75" customHeight="1" x14ac:dyDescent="0.2">
      <c r="A678" s="75"/>
      <c r="B678" s="40"/>
      <c r="C678" s="40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</row>
    <row r="679" spans="1:27" ht="15.75" customHeight="1" x14ac:dyDescent="0.2">
      <c r="A679" s="75"/>
      <c r="B679" s="40"/>
      <c r="C679" s="40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</row>
    <row r="680" spans="1:27" ht="15.75" customHeight="1" x14ac:dyDescent="0.2">
      <c r="A680" s="75"/>
      <c r="B680" s="40"/>
      <c r="C680" s="40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</row>
    <row r="681" spans="1:27" ht="15.75" customHeight="1" x14ac:dyDescent="0.2">
      <c r="A681" s="75"/>
      <c r="B681" s="40"/>
      <c r="C681" s="40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</row>
    <row r="682" spans="1:27" ht="15.75" customHeight="1" x14ac:dyDescent="0.2">
      <c r="A682" s="75"/>
      <c r="B682" s="40"/>
      <c r="C682" s="40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</row>
    <row r="683" spans="1:27" ht="15.75" customHeight="1" x14ac:dyDescent="0.2">
      <c r="A683" s="75"/>
      <c r="B683" s="40"/>
      <c r="C683" s="40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</row>
    <row r="684" spans="1:27" ht="15.75" customHeight="1" x14ac:dyDescent="0.2">
      <c r="A684" s="75"/>
      <c r="B684" s="40"/>
      <c r="C684" s="40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</row>
    <row r="685" spans="1:27" ht="15.75" customHeight="1" x14ac:dyDescent="0.2">
      <c r="A685" s="75"/>
      <c r="B685" s="40"/>
      <c r="C685" s="40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</row>
    <row r="686" spans="1:27" ht="15.75" customHeight="1" x14ac:dyDescent="0.2">
      <c r="A686" s="75"/>
      <c r="B686" s="40"/>
      <c r="C686" s="40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</row>
    <row r="687" spans="1:27" ht="15.75" customHeight="1" x14ac:dyDescent="0.2">
      <c r="A687" s="75"/>
      <c r="B687" s="40"/>
      <c r="C687" s="40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</row>
    <row r="688" spans="1:27" ht="15.75" customHeight="1" x14ac:dyDescent="0.2">
      <c r="A688" s="75"/>
      <c r="B688" s="40"/>
      <c r="C688" s="40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</row>
    <row r="689" spans="1:27" ht="15.75" customHeight="1" x14ac:dyDescent="0.2">
      <c r="A689" s="75"/>
      <c r="B689" s="40"/>
      <c r="C689" s="40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</row>
    <row r="690" spans="1:27" ht="15.75" customHeight="1" x14ac:dyDescent="0.2">
      <c r="A690" s="75"/>
      <c r="B690" s="40"/>
      <c r="C690" s="40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</row>
    <row r="691" spans="1:27" ht="15.75" customHeight="1" x14ac:dyDescent="0.2">
      <c r="A691" s="75"/>
      <c r="B691" s="40"/>
      <c r="C691" s="40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</row>
    <row r="692" spans="1:27" ht="15.75" customHeight="1" x14ac:dyDescent="0.2">
      <c r="A692" s="75"/>
      <c r="B692" s="40"/>
      <c r="C692" s="40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</row>
    <row r="693" spans="1:27" ht="15.75" customHeight="1" x14ac:dyDescent="0.2">
      <c r="A693" s="75"/>
      <c r="B693" s="40"/>
      <c r="C693" s="40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</row>
    <row r="694" spans="1:27" ht="15.75" customHeight="1" x14ac:dyDescent="0.2">
      <c r="A694" s="75"/>
      <c r="B694" s="40"/>
      <c r="C694" s="40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</row>
    <row r="695" spans="1:27" ht="15.75" customHeight="1" x14ac:dyDescent="0.2">
      <c r="A695" s="75"/>
      <c r="B695" s="40"/>
      <c r="C695" s="40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</row>
    <row r="696" spans="1:27" ht="15.75" customHeight="1" x14ac:dyDescent="0.2">
      <c r="A696" s="75"/>
      <c r="B696" s="40"/>
      <c r="C696" s="40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</row>
    <row r="697" spans="1:27" ht="15.75" customHeight="1" x14ac:dyDescent="0.2">
      <c r="A697" s="75"/>
      <c r="B697" s="40"/>
      <c r="C697" s="40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</row>
    <row r="698" spans="1:27" ht="15.75" customHeight="1" x14ac:dyDescent="0.2">
      <c r="A698" s="75"/>
      <c r="B698" s="40"/>
      <c r="C698" s="40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</row>
    <row r="699" spans="1:27" ht="15.75" customHeight="1" x14ac:dyDescent="0.2">
      <c r="A699" s="75"/>
      <c r="B699" s="40"/>
      <c r="C699" s="40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</row>
    <row r="700" spans="1:27" ht="15.75" customHeight="1" x14ac:dyDescent="0.2">
      <c r="A700" s="75"/>
      <c r="B700" s="40"/>
      <c r="C700" s="40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</row>
    <row r="701" spans="1:27" ht="15.75" customHeight="1" x14ac:dyDescent="0.2">
      <c r="A701" s="75"/>
      <c r="B701" s="40"/>
      <c r="C701" s="40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</row>
    <row r="702" spans="1:27" ht="15.75" customHeight="1" x14ac:dyDescent="0.2">
      <c r="A702" s="75"/>
      <c r="B702" s="40"/>
      <c r="C702" s="40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</row>
    <row r="703" spans="1:27" ht="15.75" customHeight="1" x14ac:dyDescent="0.2">
      <c r="A703" s="75"/>
      <c r="B703" s="40"/>
      <c r="C703" s="40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</row>
    <row r="704" spans="1:27" ht="15.75" customHeight="1" x14ac:dyDescent="0.2">
      <c r="A704" s="75"/>
      <c r="B704" s="40"/>
      <c r="C704" s="40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</row>
    <row r="705" spans="1:27" ht="15.75" customHeight="1" x14ac:dyDescent="0.2">
      <c r="A705" s="75"/>
      <c r="B705" s="40"/>
      <c r="C705" s="40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</row>
    <row r="706" spans="1:27" ht="15.75" customHeight="1" x14ac:dyDescent="0.2">
      <c r="A706" s="75"/>
      <c r="B706" s="40"/>
      <c r="C706" s="40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</row>
    <row r="707" spans="1:27" ht="15.75" customHeight="1" x14ac:dyDescent="0.2">
      <c r="A707" s="75"/>
      <c r="B707" s="40"/>
      <c r="C707" s="40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</row>
    <row r="708" spans="1:27" ht="15.75" customHeight="1" x14ac:dyDescent="0.2">
      <c r="A708" s="75"/>
      <c r="B708" s="40"/>
      <c r="C708" s="40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</row>
    <row r="709" spans="1:27" ht="15.75" customHeight="1" x14ac:dyDescent="0.2">
      <c r="A709" s="75"/>
      <c r="B709" s="40"/>
      <c r="C709" s="40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</row>
    <row r="710" spans="1:27" ht="15.75" customHeight="1" x14ac:dyDescent="0.2">
      <c r="A710" s="75"/>
      <c r="B710" s="40"/>
      <c r="C710" s="40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</row>
    <row r="711" spans="1:27" ht="15.75" customHeight="1" x14ac:dyDescent="0.2">
      <c r="A711" s="75"/>
      <c r="B711" s="40"/>
      <c r="C711" s="40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</row>
    <row r="712" spans="1:27" ht="15.75" customHeight="1" x14ac:dyDescent="0.2">
      <c r="A712" s="75"/>
      <c r="B712" s="40"/>
      <c r="C712" s="40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</row>
    <row r="713" spans="1:27" ht="15.75" customHeight="1" x14ac:dyDescent="0.2">
      <c r="A713" s="75"/>
      <c r="B713" s="40"/>
      <c r="C713" s="40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</row>
    <row r="714" spans="1:27" ht="15.75" customHeight="1" x14ac:dyDescent="0.2">
      <c r="A714" s="75"/>
      <c r="B714" s="40"/>
      <c r="C714" s="40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</row>
    <row r="715" spans="1:27" ht="15.75" customHeight="1" x14ac:dyDescent="0.2">
      <c r="A715" s="75"/>
      <c r="B715" s="40"/>
      <c r="C715" s="40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</row>
    <row r="716" spans="1:27" ht="15.75" customHeight="1" x14ac:dyDescent="0.2">
      <c r="A716" s="75"/>
      <c r="B716" s="40"/>
      <c r="C716" s="40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</row>
    <row r="717" spans="1:27" ht="15.75" customHeight="1" x14ac:dyDescent="0.2">
      <c r="A717" s="75"/>
      <c r="B717" s="40"/>
      <c r="C717" s="40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</row>
    <row r="718" spans="1:27" ht="15.75" customHeight="1" x14ac:dyDescent="0.2">
      <c r="A718" s="75"/>
      <c r="B718" s="40"/>
      <c r="C718" s="40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</row>
    <row r="719" spans="1:27" ht="15.75" customHeight="1" x14ac:dyDescent="0.2">
      <c r="A719" s="75"/>
      <c r="B719" s="40"/>
      <c r="C719" s="40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</row>
    <row r="720" spans="1:27" ht="15.75" customHeight="1" x14ac:dyDescent="0.2">
      <c r="A720" s="75"/>
      <c r="B720" s="40"/>
      <c r="C720" s="40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</row>
    <row r="721" spans="1:27" ht="15.75" customHeight="1" x14ac:dyDescent="0.2">
      <c r="A721" s="75"/>
      <c r="B721" s="40"/>
      <c r="C721" s="40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</row>
    <row r="722" spans="1:27" ht="15.75" customHeight="1" x14ac:dyDescent="0.2">
      <c r="A722" s="75"/>
      <c r="B722" s="40"/>
      <c r="C722" s="40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</row>
    <row r="723" spans="1:27" ht="15.75" customHeight="1" x14ac:dyDescent="0.2">
      <c r="A723" s="75"/>
      <c r="B723" s="40"/>
      <c r="C723" s="40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</row>
    <row r="724" spans="1:27" ht="15.75" customHeight="1" x14ac:dyDescent="0.2">
      <c r="A724" s="75"/>
      <c r="B724" s="40"/>
      <c r="C724" s="40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</row>
    <row r="725" spans="1:27" ht="15.75" customHeight="1" x14ac:dyDescent="0.2">
      <c r="A725" s="75"/>
      <c r="B725" s="40"/>
      <c r="C725" s="40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</row>
    <row r="726" spans="1:27" ht="15.75" customHeight="1" x14ac:dyDescent="0.2">
      <c r="A726" s="75"/>
      <c r="B726" s="40"/>
      <c r="C726" s="40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</row>
    <row r="727" spans="1:27" ht="15.75" customHeight="1" x14ac:dyDescent="0.2">
      <c r="A727" s="75"/>
      <c r="B727" s="40"/>
      <c r="C727" s="40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</row>
    <row r="728" spans="1:27" ht="15.75" customHeight="1" x14ac:dyDescent="0.2">
      <c r="A728" s="75"/>
      <c r="B728" s="40"/>
      <c r="C728" s="40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</row>
    <row r="729" spans="1:27" ht="15.75" customHeight="1" x14ac:dyDescent="0.2">
      <c r="A729" s="75"/>
      <c r="B729" s="40"/>
      <c r="C729" s="40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</row>
    <row r="730" spans="1:27" ht="15.75" customHeight="1" x14ac:dyDescent="0.2">
      <c r="A730" s="75"/>
      <c r="B730" s="40"/>
      <c r="C730" s="40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</row>
    <row r="731" spans="1:27" ht="15.75" customHeight="1" x14ac:dyDescent="0.2">
      <c r="A731" s="75"/>
      <c r="B731" s="40"/>
      <c r="C731" s="40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</row>
    <row r="732" spans="1:27" ht="15.75" customHeight="1" x14ac:dyDescent="0.2">
      <c r="A732" s="75"/>
      <c r="B732" s="40"/>
      <c r="C732" s="40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</row>
    <row r="733" spans="1:27" ht="15.75" customHeight="1" x14ac:dyDescent="0.2">
      <c r="A733" s="75"/>
      <c r="B733" s="40"/>
      <c r="C733" s="40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</row>
    <row r="734" spans="1:27" ht="15.75" customHeight="1" x14ac:dyDescent="0.2">
      <c r="A734" s="75"/>
      <c r="B734" s="40"/>
      <c r="C734" s="40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</row>
    <row r="735" spans="1:27" ht="15.75" customHeight="1" x14ac:dyDescent="0.2">
      <c r="A735" s="75"/>
      <c r="B735" s="40"/>
      <c r="C735" s="40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</row>
    <row r="736" spans="1:27" ht="15.75" customHeight="1" x14ac:dyDescent="0.2">
      <c r="A736" s="75"/>
      <c r="B736" s="40"/>
      <c r="C736" s="40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</row>
    <row r="737" spans="1:27" ht="15.75" customHeight="1" x14ac:dyDescent="0.2">
      <c r="A737" s="75"/>
      <c r="B737" s="40"/>
      <c r="C737" s="40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</row>
    <row r="738" spans="1:27" ht="15.75" customHeight="1" x14ac:dyDescent="0.2">
      <c r="A738" s="75"/>
      <c r="B738" s="40"/>
      <c r="C738" s="40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</row>
    <row r="739" spans="1:27" ht="15.75" customHeight="1" x14ac:dyDescent="0.2">
      <c r="A739" s="75"/>
      <c r="B739" s="40"/>
      <c r="C739" s="40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</row>
    <row r="740" spans="1:27" ht="15.75" customHeight="1" x14ac:dyDescent="0.2">
      <c r="A740" s="75"/>
      <c r="B740" s="40"/>
      <c r="C740" s="40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</row>
    <row r="741" spans="1:27" ht="15.75" customHeight="1" x14ac:dyDescent="0.2">
      <c r="A741" s="75"/>
      <c r="B741" s="40"/>
      <c r="C741" s="40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</row>
    <row r="742" spans="1:27" ht="15.75" customHeight="1" x14ac:dyDescent="0.2">
      <c r="A742" s="75"/>
      <c r="B742" s="40"/>
      <c r="C742" s="40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</row>
    <row r="743" spans="1:27" ht="15.75" customHeight="1" x14ac:dyDescent="0.2">
      <c r="A743" s="75"/>
      <c r="B743" s="40"/>
      <c r="C743" s="40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</row>
    <row r="744" spans="1:27" ht="15.75" customHeight="1" x14ac:dyDescent="0.2">
      <c r="A744" s="75"/>
      <c r="B744" s="40"/>
      <c r="C744" s="40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</row>
    <row r="745" spans="1:27" ht="15.75" customHeight="1" x14ac:dyDescent="0.2">
      <c r="A745" s="75"/>
      <c r="B745" s="40"/>
      <c r="C745" s="40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</row>
    <row r="746" spans="1:27" ht="15.75" customHeight="1" x14ac:dyDescent="0.2">
      <c r="A746" s="75"/>
      <c r="B746" s="40"/>
      <c r="C746" s="40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</row>
    <row r="747" spans="1:27" ht="15.75" customHeight="1" x14ac:dyDescent="0.2">
      <c r="A747" s="75"/>
      <c r="B747" s="40"/>
      <c r="C747" s="40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</row>
    <row r="748" spans="1:27" ht="15.75" customHeight="1" x14ac:dyDescent="0.2">
      <c r="A748" s="75"/>
      <c r="B748" s="40"/>
      <c r="C748" s="40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</row>
    <row r="749" spans="1:27" ht="15.75" customHeight="1" x14ac:dyDescent="0.2">
      <c r="A749" s="75"/>
      <c r="B749" s="40"/>
      <c r="C749" s="40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</row>
    <row r="750" spans="1:27" ht="15.75" customHeight="1" x14ac:dyDescent="0.2">
      <c r="A750" s="75"/>
      <c r="B750" s="40"/>
      <c r="C750" s="40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</row>
    <row r="751" spans="1:27" ht="15.75" customHeight="1" x14ac:dyDescent="0.2">
      <c r="A751" s="75"/>
      <c r="B751" s="40"/>
      <c r="C751" s="40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</row>
    <row r="752" spans="1:27" ht="15.75" customHeight="1" x14ac:dyDescent="0.2">
      <c r="A752" s="75"/>
      <c r="B752" s="40"/>
      <c r="C752" s="40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</row>
    <row r="753" spans="1:27" ht="15.75" customHeight="1" x14ac:dyDescent="0.2">
      <c r="A753" s="75"/>
      <c r="B753" s="40"/>
      <c r="C753" s="40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</row>
    <row r="754" spans="1:27" ht="15.75" customHeight="1" x14ac:dyDescent="0.2">
      <c r="A754" s="75"/>
      <c r="B754" s="40"/>
      <c r="C754" s="40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</row>
    <row r="755" spans="1:27" ht="15.75" customHeight="1" x14ac:dyDescent="0.2">
      <c r="A755" s="75"/>
      <c r="B755" s="40"/>
      <c r="C755" s="40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</row>
    <row r="756" spans="1:27" ht="15.75" customHeight="1" x14ac:dyDescent="0.2">
      <c r="A756" s="75"/>
      <c r="B756" s="40"/>
      <c r="C756" s="40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</row>
    <row r="757" spans="1:27" ht="15.75" customHeight="1" x14ac:dyDescent="0.2">
      <c r="A757" s="75"/>
      <c r="B757" s="40"/>
      <c r="C757" s="40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</row>
    <row r="758" spans="1:27" ht="15.75" customHeight="1" x14ac:dyDescent="0.2">
      <c r="A758" s="75"/>
      <c r="B758" s="40"/>
      <c r="C758" s="40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</row>
    <row r="759" spans="1:27" ht="15.75" customHeight="1" x14ac:dyDescent="0.2">
      <c r="A759" s="75"/>
      <c r="B759" s="40"/>
      <c r="C759" s="40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</row>
    <row r="760" spans="1:27" ht="15.75" customHeight="1" x14ac:dyDescent="0.2">
      <c r="A760" s="75"/>
      <c r="B760" s="40"/>
      <c r="C760" s="40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</row>
    <row r="761" spans="1:27" ht="15.75" customHeight="1" x14ac:dyDescent="0.2">
      <c r="A761" s="75"/>
      <c r="B761" s="40"/>
      <c r="C761" s="40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</row>
    <row r="762" spans="1:27" ht="15.75" customHeight="1" x14ac:dyDescent="0.2">
      <c r="A762" s="75"/>
      <c r="B762" s="40"/>
      <c r="C762" s="40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</row>
    <row r="763" spans="1:27" ht="15.75" customHeight="1" x14ac:dyDescent="0.2">
      <c r="A763" s="75"/>
      <c r="B763" s="40"/>
      <c r="C763" s="40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</row>
    <row r="764" spans="1:27" ht="15.75" customHeight="1" x14ac:dyDescent="0.2">
      <c r="A764" s="75"/>
      <c r="B764" s="40"/>
      <c r="C764" s="40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</row>
    <row r="765" spans="1:27" ht="15.75" customHeight="1" x14ac:dyDescent="0.2">
      <c r="A765" s="75"/>
      <c r="B765" s="40"/>
      <c r="C765" s="40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</row>
    <row r="766" spans="1:27" ht="15.75" customHeight="1" x14ac:dyDescent="0.2">
      <c r="A766" s="75"/>
      <c r="B766" s="40"/>
      <c r="C766" s="40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</row>
    <row r="767" spans="1:27" ht="15.75" customHeight="1" x14ac:dyDescent="0.2">
      <c r="A767" s="75"/>
      <c r="B767" s="40"/>
      <c r="C767" s="40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</row>
    <row r="768" spans="1:27" ht="15.75" customHeight="1" x14ac:dyDescent="0.2">
      <c r="A768" s="75"/>
      <c r="B768" s="40"/>
      <c r="C768" s="40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</row>
    <row r="769" spans="1:27" ht="15.75" customHeight="1" x14ac:dyDescent="0.2">
      <c r="A769" s="75"/>
      <c r="B769" s="40"/>
      <c r="C769" s="40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</row>
    <row r="770" spans="1:27" ht="15.75" customHeight="1" x14ac:dyDescent="0.2">
      <c r="A770" s="75"/>
      <c r="B770" s="40"/>
      <c r="C770" s="40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</row>
    <row r="771" spans="1:27" ht="15.75" customHeight="1" x14ac:dyDescent="0.2">
      <c r="A771" s="75"/>
      <c r="B771" s="40"/>
      <c r="C771" s="40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</row>
    <row r="772" spans="1:27" ht="15.75" customHeight="1" x14ac:dyDescent="0.2">
      <c r="A772" s="75"/>
      <c r="B772" s="40"/>
      <c r="C772" s="40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</row>
    <row r="773" spans="1:27" ht="15.75" customHeight="1" x14ac:dyDescent="0.2">
      <c r="A773" s="75"/>
      <c r="B773" s="40"/>
      <c r="C773" s="40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</row>
    <row r="774" spans="1:27" ht="15.75" customHeight="1" x14ac:dyDescent="0.2">
      <c r="A774" s="75"/>
      <c r="B774" s="40"/>
      <c r="C774" s="40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</row>
    <row r="775" spans="1:27" ht="15.75" customHeight="1" x14ac:dyDescent="0.2">
      <c r="A775" s="75"/>
      <c r="B775" s="40"/>
      <c r="C775" s="40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</row>
    <row r="776" spans="1:27" ht="15.75" customHeight="1" x14ac:dyDescent="0.2">
      <c r="A776" s="75"/>
      <c r="B776" s="40"/>
      <c r="C776" s="40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</row>
    <row r="777" spans="1:27" ht="15.75" customHeight="1" x14ac:dyDescent="0.2">
      <c r="A777" s="75"/>
      <c r="B777" s="40"/>
      <c r="C777" s="40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</row>
    <row r="778" spans="1:27" ht="15.75" customHeight="1" x14ac:dyDescent="0.2">
      <c r="A778" s="75"/>
      <c r="B778" s="40"/>
      <c r="C778" s="40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</row>
    <row r="779" spans="1:27" ht="15.75" customHeight="1" x14ac:dyDescent="0.2">
      <c r="A779" s="75"/>
      <c r="B779" s="40"/>
      <c r="C779" s="40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</row>
    <row r="780" spans="1:27" ht="15.75" customHeight="1" x14ac:dyDescent="0.2">
      <c r="A780" s="75"/>
      <c r="B780" s="40"/>
      <c r="C780" s="40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</row>
    <row r="781" spans="1:27" ht="15.75" customHeight="1" x14ac:dyDescent="0.2">
      <c r="A781" s="75"/>
      <c r="B781" s="40"/>
      <c r="C781" s="40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</row>
    <row r="782" spans="1:27" ht="15.75" customHeight="1" x14ac:dyDescent="0.2">
      <c r="A782" s="75"/>
      <c r="B782" s="40"/>
      <c r="C782" s="40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</row>
    <row r="783" spans="1:27" ht="15.75" customHeight="1" x14ac:dyDescent="0.2">
      <c r="A783" s="75"/>
      <c r="B783" s="40"/>
      <c r="C783" s="40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</row>
    <row r="784" spans="1:27" ht="15.75" customHeight="1" x14ac:dyDescent="0.2">
      <c r="A784" s="75"/>
      <c r="B784" s="40"/>
      <c r="C784" s="40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</row>
    <row r="785" spans="1:27" ht="15.75" customHeight="1" x14ac:dyDescent="0.2">
      <c r="A785" s="75"/>
      <c r="B785" s="40"/>
      <c r="C785" s="40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</row>
    <row r="786" spans="1:27" ht="15.75" customHeight="1" x14ac:dyDescent="0.2">
      <c r="A786" s="75"/>
      <c r="B786" s="40"/>
      <c r="C786" s="40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</row>
    <row r="787" spans="1:27" ht="15.75" customHeight="1" x14ac:dyDescent="0.2">
      <c r="A787" s="75"/>
      <c r="B787" s="40"/>
      <c r="C787" s="40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</row>
    <row r="788" spans="1:27" ht="15.75" customHeight="1" x14ac:dyDescent="0.2">
      <c r="A788" s="75"/>
      <c r="B788" s="40"/>
      <c r="C788" s="40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</row>
    <row r="789" spans="1:27" ht="15.75" customHeight="1" x14ac:dyDescent="0.2">
      <c r="A789" s="75"/>
      <c r="B789" s="40"/>
      <c r="C789" s="40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</row>
    <row r="790" spans="1:27" ht="15.75" customHeight="1" x14ac:dyDescent="0.2">
      <c r="A790" s="75"/>
      <c r="B790" s="40"/>
      <c r="C790" s="40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</row>
    <row r="791" spans="1:27" ht="15.75" customHeight="1" x14ac:dyDescent="0.2">
      <c r="A791" s="75"/>
      <c r="B791" s="40"/>
      <c r="C791" s="40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</row>
    <row r="792" spans="1:27" ht="15.75" customHeight="1" x14ac:dyDescent="0.2">
      <c r="A792" s="75"/>
      <c r="B792" s="40"/>
      <c r="C792" s="40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</row>
    <row r="793" spans="1:27" ht="15.75" customHeight="1" x14ac:dyDescent="0.2">
      <c r="A793" s="75"/>
      <c r="B793" s="40"/>
      <c r="C793" s="40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</row>
    <row r="794" spans="1:27" ht="15.75" customHeight="1" x14ac:dyDescent="0.2">
      <c r="A794" s="75"/>
      <c r="B794" s="40"/>
      <c r="C794" s="40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</row>
    <row r="795" spans="1:27" ht="15.75" customHeight="1" x14ac:dyDescent="0.2">
      <c r="A795" s="75"/>
      <c r="B795" s="40"/>
      <c r="C795" s="40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</row>
    <row r="796" spans="1:27" ht="15.75" customHeight="1" x14ac:dyDescent="0.2">
      <c r="A796" s="75"/>
      <c r="B796" s="40"/>
      <c r="C796" s="40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</row>
    <row r="797" spans="1:27" ht="15.75" customHeight="1" x14ac:dyDescent="0.2">
      <c r="A797" s="75"/>
      <c r="B797" s="40"/>
      <c r="C797" s="40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</row>
    <row r="798" spans="1:27" ht="15.75" customHeight="1" x14ac:dyDescent="0.2">
      <c r="A798" s="75"/>
      <c r="B798" s="40"/>
      <c r="C798" s="40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</row>
    <row r="799" spans="1:27" ht="15.75" customHeight="1" x14ac:dyDescent="0.2">
      <c r="A799" s="75"/>
      <c r="B799" s="40"/>
      <c r="C799" s="40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</row>
    <row r="800" spans="1:27" ht="15.75" customHeight="1" x14ac:dyDescent="0.2">
      <c r="A800" s="75"/>
      <c r="B800" s="40"/>
      <c r="C800" s="40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</row>
    <row r="801" spans="1:27" ht="15.75" customHeight="1" x14ac:dyDescent="0.2">
      <c r="A801" s="75"/>
      <c r="B801" s="40"/>
      <c r="C801" s="40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</row>
    <row r="802" spans="1:27" ht="15.75" customHeight="1" x14ac:dyDescent="0.2">
      <c r="A802" s="75"/>
      <c r="B802" s="40"/>
      <c r="C802" s="40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</row>
    <row r="803" spans="1:27" ht="15.75" customHeight="1" x14ac:dyDescent="0.2">
      <c r="A803" s="75"/>
      <c r="B803" s="40"/>
      <c r="C803" s="40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</row>
    <row r="804" spans="1:27" ht="15.75" customHeight="1" x14ac:dyDescent="0.2">
      <c r="A804" s="75"/>
      <c r="B804" s="40"/>
      <c r="C804" s="40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</row>
    <row r="805" spans="1:27" ht="15.75" customHeight="1" x14ac:dyDescent="0.2">
      <c r="A805" s="75"/>
      <c r="B805" s="40"/>
      <c r="C805" s="40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</row>
    <row r="806" spans="1:27" ht="15.75" customHeight="1" x14ac:dyDescent="0.2">
      <c r="A806" s="75"/>
      <c r="B806" s="40"/>
      <c r="C806" s="40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</row>
    <row r="807" spans="1:27" ht="15.75" customHeight="1" x14ac:dyDescent="0.2">
      <c r="A807" s="75"/>
      <c r="B807" s="40"/>
      <c r="C807" s="40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</row>
    <row r="808" spans="1:27" ht="15.75" customHeight="1" x14ac:dyDescent="0.2">
      <c r="A808" s="75"/>
      <c r="B808" s="40"/>
      <c r="C808" s="40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</row>
    <row r="809" spans="1:27" ht="15.75" customHeight="1" x14ac:dyDescent="0.2">
      <c r="A809" s="75"/>
      <c r="B809" s="40"/>
      <c r="C809" s="40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</row>
    <row r="810" spans="1:27" ht="15.75" customHeight="1" x14ac:dyDescent="0.2">
      <c r="A810" s="75"/>
      <c r="B810" s="40"/>
      <c r="C810" s="40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</row>
    <row r="811" spans="1:27" ht="15.75" customHeight="1" x14ac:dyDescent="0.2">
      <c r="A811" s="75"/>
      <c r="B811" s="40"/>
      <c r="C811" s="40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</row>
    <row r="812" spans="1:27" ht="15.75" customHeight="1" x14ac:dyDescent="0.2">
      <c r="A812" s="75"/>
      <c r="B812" s="40"/>
      <c r="C812" s="40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</row>
    <row r="813" spans="1:27" ht="15.75" customHeight="1" x14ac:dyDescent="0.2">
      <c r="A813" s="75"/>
      <c r="B813" s="40"/>
      <c r="C813" s="40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</row>
    <row r="814" spans="1:27" ht="15.75" customHeight="1" x14ac:dyDescent="0.2">
      <c r="A814" s="75"/>
      <c r="B814" s="40"/>
      <c r="C814" s="40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</row>
    <row r="815" spans="1:27" ht="15.75" customHeight="1" x14ac:dyDescent="0.2">
      <c r="A815" s="75"/>
      <c r="B815" s="40"/>
      <c r="C815" s="40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</row>
    <row r="816" spans="1:27" ht="15.75" customHeight="1" x14ac:dyDescent="0.2">
      <c r="A816" s="75"/>
      <c r="B816" s="40"/>
      <c r="C816" s="40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</row>
    <row r="817" spans="1:27" ht="15.75" customHeight="1" x14ac:dyDescent="0.2">
      <c r="A817" s="75"/>
      <c r="B817" s="40"/>
      <c r="C817" s="40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</row>
    <row r="818" spans="1:27" ht="15.75" customHeight="1" x14ac:dyDescent="0.2">
      <c r="A818" s="75"/>
      <c r="B818" s="40"/>
      <c r="C818" s="40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</row>
    <row r="819" spans="1:27" ht="15.75" customHeight="1" x14ac:dyDescent="0.2">
      <c r="A819" s="75"/>
      <c r="B819" s="40"/>
      <c r="C819" s="40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</row>
    <row r="820" spans="1:27" ht="15.75" customHeight="1" x14ac:dyDescent="0.2">
      <c r="A820" s="75"/>
      <c r="B820" s="40"/>
      <c r="C820" s="40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</row>
    <row r="821" spans="1:27" ht="15.75" customHeight="1" x14ac:dyDescent="0.2">
      <c r="A821" s="75"/>
      <c r="B821" s="40"/>
      <c r="C821" s="40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</row>
    <row r="822" spans="1:27" ht="15.75" customHeight="1" x14ac:dyDescent="0.2">
      <c r="A822" s="75"/>
      <c r="B822" s="40"/>
      <c r="C822" s="40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</row>
    <row r="823" spans="1:27" ht="15.75" customHeight="1" x14ac:dyDescent="0.2">
      <c r="A823" s="75"/>
      <c r="B823" s="40"/>
      <c r="C823" s="40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</row>
    <row r="824" spans="1:27" ht="15.75" customHeight="1" x14ac:dyDescent="0.2">
      <c r="A824" s="75"/>
      <c r="B824" s="40"/>
      <c r="C824" s="40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</row>
    <row r="825" spans="1:27" ht="15.75" customHeight="1" x14ac:dyDescent="0.2">
      <c r="A825" s="75"/>
      <c r="B825" s="40"/>
      <c r="C825" s="40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</row>
    <row r="826" spans="1:27" ht="15.75" customHeight="1" x14ac:dyDescent="0.2">
      <c r="A826" s="75"/>
      <c r="B826" s="40"/>
      <c r="C826" s="40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</row>
    <row r="827" spans="1:27" ht="15.75" customHeight="1" x14ac:dyDescent="0.2">
      <c r="A827" s="75"/>
      <c r="B827" s="40"/>
      <c r="C827" s="40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</row>
    <row r="828" spans="1:27" ht="15.75" customHeight="1" x14ac:dyDescent="0.2">
      <c r="A828" s="75"/>
      <c r="B828" s="40"/>
      <c r="C828" s="40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</row>
    <row r="829" spans="1:27" ht="15.75" customHeight="1" x14ac:dyDescent="0.2">
      <c r="A829" s="75"/>
      <c r="B829" s="40"/>
      <c r="C829" s="40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</row>
    <row r="830" spans="1:27" ht="15.75" customHeight="1" x14ac:dyDescent="0.2">
      <c r="A830" s="75"/>
      <c r="B830" s="40"/>
      <c r="C830" s="40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</row>
    <row r="831" spans="1:27" ht="15.75" customHeight="1" x14ac:dyDescent="0.2">
      <c r="A831" s="75"/>
      <c r="B831" s="40"/>
      <c r="C831" s="40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</row>
    <row r="832" spans="1:27" ht="15.75" customHeight="1" x14ac:dyDescent="0.2">
      <c r="A832" s="75"/>
      <c r="B832" s="40"/>
      <c r="C832" s="40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</row>
    <row r="833" spans="1:27" ht="15.75" customHeight="1" x14ac:dyDescent="0.2">
      <c r="A833" s="75"/>
      <c r="B833" s="40"/>
      <c r="C833" s="40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</row>
    <row r="834" spans="1:27" ht="15.75" customHeight="1" x14ac:dyDescent="0.2">
      <c r="A834" s="75"/>
      <c r="B834" s="40"/>
      <c r="C834" s="40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</row>
    <row r="835" spans="1:27" ht="15.75" customHeight="1" x14ac:dyDescent="0.2">
      <c r="A835" s="75"/>
      <c r="B835" s="40"/>
      <c r="C835" s="40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</row>
    <row r="836" spans="1:27" ht="15.75" customHeight="1" x14ac:dyDescent="0.2">
      <c r="A836" s="75"/>
      <c r="B836" s="40"/>
      <c r="C836" s="40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</row>
    <row r="837" spans="1:27" ht="15.75" customHeight="1" x14ac:dyDescent="0.2">
      <c r="A837" s="75"/>
      <c r="B837" s="40"/>
      <c r="C837" s="40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</row>
    <row r="838" spans="1:27" ht="15.75" customHeight="1" x14ac:dyDescent="0.2">
      <c r="A838" s="75"/>
      <c r="B838" s="40"/>
      <c r="C838" s="40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</row>
    <row r="839" spans="1:27" ht="15.75" customHeight="1" x14ac:dyDescent="0.2">
      <c r="A839" s="75"/>
      <c r="B839" s="40"/>
      <c r="C839" s="40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</row>
    <row r="840" spans="1:27" ht="15.75" customHeight="1" x14ac:dyDescent="0.2">
      <c r="A840" s="75"/>
      <c r="B840" s="40"/>
      <c r="C840" s="40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</row>
    <row r="841" spans="1:27" ht="15.75" customHeight="1" x14ac:dyDescent="0.2">
      <c r="A841" s="75"/>
      <c r="B841" s="40"/>
      <c r="C841" s="40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</row>
    <row r="842" spans="1:27" ht="15.75" customHeight="1" x14ac:dyDescent="0.2">
      <c r="A842" s="75"/>
      <c r="B842" s="40"/>
      <c r="C842" s="40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</row>
    <row r="843" spans="1:27" ht="15.75" customHeight="1" x14ac:dyDescent="0.2">
      <c r="A843" s="75"/>
      <c r="B843" s="40"/>
      <c r="C843" s="40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</row>
    <row r="844" spans="1:27" ht="15.75" customHeight="1" x14ac:dyDescent="0.2">
      <c r="A844" s="75"/>
      <c r="B844" s="40"/>
      <c r="C844" s="40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</row>
    <row r="845" spans="1:27" ht="15.75" customHeight="1" x14ac:dyDescent="0.2">
      <c r="A845" s="75"/>
      <c r="B845" s="40"/>
      <c r="C845" s="40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</row>
    <row r="846" spans="1:27" ht="15.75" customHeight="1" x14ac:dyDescent="0.2">
      <c r="A846" s="75"/>
      <c r="B846" s="40"/>
      <c r="C846" s="40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</row>
    <row r="847" spans="1:27" ht="15.75" customHeight="1" x14ac:dyDescent="0.2">
      <c r="A847" s="75"/>
      <c r="B847" s="40"/>
      <c r="C847" s="40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</row>
    <row r="848" spans="1:27" ht="15.75" customHeight="1" x14ac:dyDescent="0.2">
      <c r="A848" s="75"/>
      <c r="B848" s="40"/>
      <c r="C848" s="40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</row>
    <row r="849" spans="1:27" ht="15.75" customHeight="1" x14ac:dyDescent="0.2">
      <c r="A849" s="75"/>
      <c r="B849" s="40"/>
      <c r="C849" s="40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</row>
    <row r="850" spans="1:27" ht="15.75" customHeight="1" x14ac:dyDescent="0.2">
      <c r="A850" s="75"/>
      <c r="B850" s="40"/>
      <c r="C850" s="40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</row>
    <row r="851" spans="1:27" ht="15.75" customHeight="1" x14ac:dyDescent="0.2">
      <c r="A851" s="75"/>
      <c r="B851" s="40"/>
      <c r="C851" s="40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</row>
    <row r="852" spans="1:27" ht="15.75" customHeight="1" x14ac:dyDescent="0.2">
      <c r="A852" s="75"/>
      <c r="B852" s="40"/>
      <c r="C852" s="40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</row>
    <row r="853" spans="1:27" ht="15.75" customHeight="1" x14ac:dyDescent="0.2">
      <c r="A853" s="75"/>
      <c r="B853" s="40"/>
      <c r="C853" s="40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</row>
    <row r="854" spans="1:27" ht="15.75" customHeight="1" x14ac:dyDescent="0.2">
      <c r="A854" s="75"/>
      <c r="B854" s="40"/>
      <c r="C854" s="40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</row>
    <row r="855" spans="1:27" ht="15.75" customHeight="1" x14ac:dyDescent="0.2">
      <c r="A855" s="75"/>
      <c r="B855" s="40"/>
      <c r="C855" s="40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</row>
    <row r="856" spans="1:27" ht="15.75" customHeight="1" x14ac:dyDescent="0.2">
      <c r="A856" s="75"/>
      <c r="B856" s="40"/>
      <c r="C856" s="40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</row>
    <row r="857" spans="1:27" ht="15.75" customHeight="1" x14ac:dyDescent="0.2">
      <c r="A857" s="75"/>
      <c r="B857" s="40"/>
      <c r="C857" s="40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</row>
    <row r="858" spans="1:27" ht="15.75" customHeight="1" x14ac:dyDescent="0.2">
      <c r="A858" s="75"/>
      <c r="B858" s="40"/>
      <c r="C858" s="40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</row>
    <row r="859" spans="1:27" ht="15.75" customHeight="1" x14ac:dyDescent="0.2">
      <c r="A859" s="75"/>
      <c r="B859" s="40"/>
      <c r="C859" s="40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</row>
    <row r="860" spans="1:27" ht="15.75" customHeight="1" x14ac:dyDescent="0.2">
      <c r="A860" s="75"/>
      <c r="B860" s="40"/>
      <c r="C860" s="40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</row>
    <row r="861" spans="1:27" ht="15.75" customHeight="1" x14ac:dyDescent="0.2">
      <c r="A861" s="75"/>
      <c r="B861" s="40"/>
      <c r="C861" s="40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</row>
    <row r="862" spans="1:27" ht="15.75" customHeight="1" x14ac:dyDescent="0.2">
      <c r="A862" s="75"/>
      <c r="B862" s="40"/>
      <c r="C862" s="40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</row>
    <row r="863" spans="1:27" ht="15.75" customHeight="1" x14ac:dyDescent="0.2">
      <c r="A863" s="75"/>
      <c r="B863" s="40"/>
      <c r="C863" s="40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</row>
    <row r="864" spans="1:27" ht="15.75" customHeight="1" x14ac:dyDescent="0.2">
      <c r="A864" s="75"/>
      <c r="B864" s="40"/>
      <c r="C864" s="40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</row>
    <row r="865" spans="1:27" ht="15.75" customHeight="1" x14ac:dyDescent="0.2">
      <c r="A865" s="75"/>
      <c r="B865" s="40"/>
      <c r="C865" s="40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</row>
    <row r="866" spans="1:27" ht="15.75" customHeight="1" x14ac:dyDescent="0.2">
      <c r="A866" s="75"/>
      <c r="B866" s="40"/>
      <c r="C866" s="40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</row>
    <row r="867" spans="1:27" ht="15.75" customHeight="1" x14ac:dyDescent="0.2">
      <c r="A867" s="75"/>
      <c r="B867" s="40"/>
      <c r="C867" s="40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</row>
    <row r="868" spans="1:27" ht="15.75" customHeight="1" x14ac:dyDescent="0.2">
      <c r="A868" s="75"/>
      <c r="B868" s="40"/>
      <c r="C868" s="40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</row>
    <row r="869" spans="1:27" ht="15.75" customHeight="1" x14ac:dyDescent="0.2">
      <c r="A869" s="75"/>
      <c r="B869" s="40"/>
      <c r="C869" s="40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</row>
    <row r="870" spans="1:27" ht="15.75" customHeight="1" x14ac:dyDescent="0.2">
      <c r="A870" s="75"/>
      <c r="B870" s="40"/>
      <c r="C870" s="40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</row>
    <row r="871" spans="1:27" ht="15.75" customHeight="1" x14ac:dyDescent="0.2">
      <c r="A871" s="75"/>
      <c r="B871" s="40"/>
      <c r="C871" s="40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</row>
    <row r="872" spans="1:27" ht="15.75" customHeight="1" x14ac:dyDescent="0.2">
      <c r="A872" s="75"/>
      <c r="B872" s="40"/>
      <c r="C872" s="40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</row>
    <row r="873" spans="1:27" ht="15.75" customHeight="1" x14ac:dyDescent="0.2">
      <c r="A873" s="75"/>
      <c r="B873" s="40"/>
      <c r="C873" s="40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</row>
    <row r="874" spans="1:27" ht="15.75" customHeight="1" x14ac:dyDescent="0.2">
      <c r="A874" s="75"/>
      <c r="B874" s="40"/>
      <c r="C874" s="40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</row>
    <row r="875" spans="1:27" ht="15.75" customHeight="1" x14ac:dyDescent="0.2">
      <c r="A875" s="75"/>
      <c r="B875" s="40"/>
      <c r="C875" s="40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</row>
    <row r="876" spans="1:27" ht="15.75" customHeight="1" x14ac:dyDescent="0.2">
      <c r="A876" s="75"/>
      <c r="B876" s="40"/>
      <c r="C876" s="40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</row>
    <row r="877" spans="1:27" ht="15.75" customHeight="1" x14ac:dyDescent="0.2">
      <c r="A877" s="75"/>
      <c r="B877" s="40"/>
      <c r="C877" s="40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</row>
    <row r="878" spans="1:27" ht="15.75" customHeight="1" x14ac:dyDescent="0.2">
      <c r="A878" s="75"/>
      <c r="B878" s="40"/>
      <c r="C878" s="40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</row>
    <row r="879" spans="1:27" ht="15.75" customHeight="1" x14ac:dyDescent="0.2">
      <c r="A879" s="75"/>
      <c r="B879" s="40"/>
      <c r="C879" s="40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</row>
    <row r="880" spans="1:27" ht="15.75" customHeight="1" x14ac:dyDescent="0.2">
      <c r="A880" s="75"/>
      <c r="B880" s="40"/>
      <c r="C880" s="40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</row>
    <row r="881" spans="1:27" ht="15.75" customHeight="1" x14ac:dyDescent="0.2">
      <c r="A881" s="75"/>
      <c r="B881" s="40"/>
      <c r="C881" s="40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</row>
    <row r="882" spans="1:27" ht="15.75" customHeight="1" x14ac:dyDescent="0.2">
      <c r="A882" s="75"/>
      <c r="B882" s="40"/>
      <c r="C882" s="40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</row>
    <row r="883" spans="1:27" ht="15.75" customHeight="1" x14ac:dyDescent="0.2">
      <c r="A883" s="75"/>
      <c r="B883" s="40"/>
      <c r="C883" s="40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</row>
    <row r="884" spans="1:27" ht="15.75" customHeight="1" x14ac:dyDescent="0.2">
      <c r="A884" s="75"/>
      <c r="B884" s="40"/>
      <c r="C884" s="40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</row>
    <row r="885" spans="1:27" ht="15.75" customHeight="1" x14ac:dyDescent="0.2">
      <c r="A885" s="75"/>
      <c r="B885" s="40"/>
      <c r="C885" s="40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</row>
    <row r="886" spans="1:27" ht="15.75" customHeight="1" x14ac:dyDescent="0.2">
      <c r="A886" s="75"/>
      <c r="B886" s="40"/>
      <c r="C886" s="40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</row>
    <row r="887" spans="1:27" ht="15.75" customHeight="1" x14ac:dyDescent="0.2">
      <c r="A887" s="75"/>
      <c r="B887" s="40"/>
      <c r="C887" s="40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</row>
    <row r="888" spans="1:27" ht="15.75" customHeight="1" x14ac:dyDescent="0.2">
      <c r="A888" s="75"/>
      <c r="B888" s="40"/>
      <c r="C888" s="40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</row>
    <row r="889" spans="1:27" ht="15.75" customHeight="1" x14ac:dyDescent="0.2">
      <c r="A889" s="75"/>
      <c r="B889" s="40"/>
      <c r="C889" s="40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</row>
    <row r="890" spans="1:27" ht="15.75" customHeight="1" x14ac:dyDescent="0.2">
      <c r="A890" s="75"/>
      <c r="B890" s="40"/>
      <c r="C890" s="40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</row>
    <row r="891" spans="1:27" ht="15.75" customHeight="1" x14ac:dyDescent="0.2">
      <c r="A891" s="75"/>
      <c r="B891" s="40"/>
      <c r="C891" s="40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</row>
    <row r="892" spans="1:27" ht="15.75" customHeight="1" x14ac:dyDescent="0.2">
      <c r="A892" s="75"/>
      <c r="B892" s="40"/>
      <c r="C892" s="40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</row>
    <row r="893" spans="1:27" ht="15.75" customHeight="1" x14ac:dyDescent="0.2">
      <c r="A893" s="75"/>
      <c r="B893" s="40"/>
      <c r="C893" s="40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</row>
    <row r="894" spans="1:27" ht="15.75" customHeight="1" x14ac:dyDescent="0.2">
      <c r="A894" s="75"/>
      <c r="B894" s="40"/>
      <c r="C894" s="40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</row>
    <row r="895" spans="1:27" ht="15.75" customHeight="1" x14ac:dyDescent="0.2">
      <c r="A895" s="75"/>
      <c r="B895" s="40"/>
      <c r="C895" s="40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</row>
    <row r="896" spans="1:27" ht="15.75" customHeight="1" x14ac:dyDescent="0.2">
      <c r="A896" s="75"/>
      <c r="B896" s="40"/>
      <c r="C896" s="40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</row>
    <row r="897" spans="1:27" ht="15.75" customHeight="1" x14ac:dyDescent="0.2">
      <c r="A897" s="75"/>
      <c r="B897" s="40"/>
      <c r="C897" s="40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</row>
    <row r="898" spans="1:27" ht="15.75" customHeight="1" x14ac:dyDescent="0.2">
      <c r="A898" s="75"/>
      <c r="B898" s="40"/>
      <c r="C898" s="40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</row>
    <row r="899" spans="1:27" ht="15.75" customHeight="1" x14ac:dyDescent="0.2">
      <c r="A899" s="75"/>
      <c r="B899" s="40"/>
      <c r="C899" s="40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</row>
    <row r="900" spans="1:27" ht="15.75" customHeight="1" x14ac:dyDescent="0.2">
      <c r="A900" s="75"/>
      <c r="B900" s="40"/>
      <c r="C900" s="40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</row>
    <row r="901" spans="1:27" ht="15.75" customHeight="1" x14ac:dyDescent="0.2">
      <c r="A901" s="75"/>
      <c r="B901" s="40"/>
      <c r="C901" s="40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</row>
    <row r="902" spans="1:27" ht="15.75" customHeight="1" x14ac:dyDescent="0.2">
      <c r="A902" s="75"/>
      <c r="B902" s="40"/>
      <c r="C902" s="40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</row>
    <row r="903" spans="1:27" ht="15.75" customHeight="1" x14ac:dyDescent="0.2">
      <c r="A903" s="75"/>
      <c r="B903" s="40"/>
      <c r="C903" s="40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</row>
    <row r="904" spans="1:27" ht="15.75" customHeight="1" x14ac:dyDescent="0.2">
      <c r="A904" s="75"/>
      <c r="B904" s="40"/>
      <c r="C904" s="40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</row>
    <row r="905" spans="1:27" ht="15.75" customHeight="1" x14ac:dyDescent="0.2">
      <c r="A905" s="75"/>
      <c r="B905" s="40"/>
      <c r="C905" s="40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</row>
    <row r="906" spans="1:27" ht="15.75" customHeight="1" x14ac:dyDescent="0.2">
      <c r="A906" s="75"/>
      <c r="B906" s="40"/>
      <c r="C906" s="40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</row>
    <row r="907" spans="1:27" ht="15.75" customHeight="1" x14ac:dyDescent="0.2">
      <c r="A907" s="75"/>
      <c r="B907" s="40"/>
      <c r="C907" s="40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</row>
    <row r="908" spans="1:27" ht="15.75" customHeight="1" x14ac:dyDescent="0.2">
      <c r="A908" s="75"/>
      <c r="B908" s="40"/>
      <c r="C908" s="40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</row>
    <row r="909" spans="1:27" ht="15.75" customHeight="1" x14ac:dyDescent="0.2">
      <c r="A909" s="75"/>
      <c r="B909" s="40"/>
      <c r="C909" s="40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</row>
    <row r="910" spans="1:27" ht="15.75" customHeight="1" x14ac:dyDescent="0.2">
      <c r="A910" s="75"/>
      <c r="B910" s="40"/>
      <c r="C910" s="40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</row>
    <row r="911" spans="1:27" ht="15.75" customHeight="1" x14ac:dyDescent="0.2">
      <c r="A911" s="75"/>
      <c r="B911" s="40"/>
      <c r="C911" s="40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</row>
    <row r="912" spans="1:27" ht="15.75" customHeight="1" x14ac:dyDescent="0.2">
      <c r="A912" s="75"/>
      <c r="B912" s="40"/>
      <c r="C912" s="40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</row>
    <row r="913" spans="1:27" ht="15.75" customHeight="1" x14ac:dyDescent="0.2">
      <c r="A913" s="75"/>
      <c r="B913" s="40"/>
      <c r="C913" s="40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</row>
    <row r="914" spans="1:27" ht="15.75" customHeight="1" x14ac:dyDescent="0.2">
      <c r="A914" s="75"/>
      <c r="B914" s="40"/>
      <c r="C914" s="40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</row>
    <row r="915" spans="1:27" ht="15.75" customHeight="1" x14ac:dyDescent="0.2">
      <c r="A915" s="75"/>
      <c r="B915" s="40"/>
      <c r="C915" s="40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</row>
    <row r="916" spans="1:27" ht="15.75" customHeight="1" x14ac:dyDescent="0.2">
      <c r="A916" s="75"/>
      <c r="B916" s="40"/>
      <c r="C916" s="40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</row>
    <row r="917" spans="1:27" ht="15.75" customHeight="1" x14ac:dyDescent="0.2">
      <c r="A917" s="75"/>
      <c r="B917" s="40"/>
      <c r="C917" s="40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</row>
    <row r="918" spans="1:27" ht="15.75" customHeight="1" x14ac:dyDescent="0.2">
      <c r="A918" s="75"/>
      <c r="B918" s="40"/>
      <c r="C918" s="40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</row>
    <row r="919" spans="1:27" ht="15.75" customHeight="1" x14ac:dyDescent="0.2">
      <c r="A919" s="75"/>
      <c r="B919" s="40"/>
      <c r="C919" s="40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</row>
    <row r="920" spans="1:27" ht="15.75" customHeight="1" x14ac:dyDescent="0.2">
      <c r="A920" s="75"/>
      <c r="B920" s="40"/>
      <c r="C920" s="40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</row>
    <row r="921" spans="1:27" ht="15.75" customHeight="1" x14ac:dyDescent="0.2">
      <c r="A921" s="75"/>
      <c r="B921" s="40"/>
      <c r="C921" s="40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</row>
    <row r="922" spans="1:27" ht="15.75" customHeight="1" x14ac:dyDescent="0.2">
      <c r="A922" s="75"/>
      <c r="B922" s="40"/>
      <c r="C922" s="40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</row>
    <row r="923" spans="1:27" ht="15.75" customHeight="1" x14ac:dyDescent="0.2">
      <c r="A923" s="75"/>
      <c r="B923" s="40"/>
      <c r="C923" s="40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</row>
    <row r="924" spans="1:27" ht="15.75" customHeight="1" x14ac:dyDescent="0.2">
      <c r="A924" s="75"/>
      <c r="B924" s="40"/>
      <c r="C924" s="40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</row>
    <row r="925" spans="1:27" ht="15.75" customHeight="1" x14ac:dyDescent="0.2">
      <c r="A925" s="75"/>
      <c r="B925" s="40"/>
      <c r="C925" s="40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</row>
    <row r="926" spans="1:27" ht="15.75" customHeight="1" x14ac:dyDescent="0.2">
      <c r="A926" s="75"/>
      <c r="B926" s="40"/>
      <c r="C926" s="40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</row>
    <row r="927" spans="1:27" ht="15.75" customHeight="1" x14ac:dyDescent="0.2">
      <c r="A927" s="75"/>
      <c r="B927" s="40"/>
      <c r="C927" s="40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</row>
    <row r="928" spans="1:27" ht="15.75" customHeight="1" x14ac:dyDescent="0.2">
      <c r="A928" s="75"/>
      <c r="B928" s="40"/>
      <c r="C928" s="40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</row>
    <row r="929" spans="1:27" ht="15.75" customHeight="1" x14ac:dyDescent="0.2">
      <c r="A929" s="75"/>
      <c r="B929" s="40"/>
      <c r="C929" s="40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</row>
    <row r="930" spans="1:27" ht="15.75" customHeight="1" x14ac:dyDescent="0.2">
      <c r="A930" s="75"/>
      <c r="B930" s="40"/>
      <c r="C930" s="40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</row>
    <row r="931" spans="1:27" ht="15.75" customHeight="1" x14ac:dyDescent="0.2">
      <c r="A931" s="75"/>
      <c r="B931" s="40"/>
      <c r="C931" s="40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</row>
    <row r="932" spans="1:27" ht="15.75" customHeight="1" x14ac:dyDescent="0.2">
      <c r="A932" s="75"/>
      <c r="B932" s="40"/>
      <c r="C932" s="40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</row>
    <row r="933" spans="1:27" ht="15.75" customHeight="1" x14ac:dyDescent="0.2">
      <c r="A933" s="75"/>
      <c r="B933" s="40"/>
      <c r="C933" s="40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</row>
    <row r="934" spans="1:27" ht="15.75" customHeight="1" x14ac:dyDescent="0.2">
      <c r="A934" s="75"/>
      <c r="B934" s="40"/>
      <c r="C934" s="40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</row>
    <row r="935" spans="1:27" ht="15.75" customHeight="1" x14ac:dyDescent="0.2">
      <c r="A935" s="75"/>
      <c r="B935" s="40"/>
      <c r="C935" s="40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</row>
    <row r="936" spans="1:27" ht="15.75" customHeight="1" x14ac:dyDescent="0.2">
      <c r="A936" s="75"/>
      <c r="B936" s="40"/>
      <c r="C936" s="40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</row>
    <row r="937" spans="1:27" ht="15.75" customHeight="1" x14ac:dyDescent="0.2">
      <c r="A937" s="75"/>
      <c r="B937" s="40"/>
      <c r="C937" s="40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</row>
    <row r="938" spans="1:27" ht="15.75" customHeight="1" x14ac:dyDescent="0.2">
      <c r="A938" s="75"/>
      <c r="B938" s="40"/>
      <c r="C938" s="40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</row>
    <row r="939" spans="1:27" ht="15.75" customHeight="1" x14ac:dyDescent="0.2">
      <c r="A939" s="75"/>
      <c r="B939" s="40"/>
      <c r="C939" s="40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</row>
    <row r="940" spans="1:27" ht="15.75" customHeight="1" x14ac:dyDescent="0.2">
      <c r="A940" s="75"/>
      <c r="B940" s="40"/>
      <c r="C940" s="40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</row>
    <row r="941" spans="1:27" ht="15.75" customHeight="1" x14ac:dyDescent="0.2">
      <c r="A941" s="75"/>
      <c r="B941" s="40"/>
      <c r="C941" s="40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</row>
    <row r="942" spans="1:27" ht="15.75" customHeight="1" x14ac:dyDescent="0.2">
      <c r="A942" s="75"/>
      <c r="B942" s="40"/>
      <c r="C942" s="40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</row>
    <row r="943" spans="1:27" ht="15.75" customHeight="1" x14ac:dyDescent="0.2">
      <c r="A943" s="75"/>
      <c r="B943" s="40"/>
      <c r="C943" s="40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</row>
    <row r="944" spans="1:27" ht="15.75" customHeight="1" x14ac:dyDescent="0.2">
      <c r="A944" s="75"/>
      <c r="B944" s="40"/>
      <c r="C944" s="40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</row>
    <row r="945" spans="1:27" ht="15.75" customHeight="1" x14ac:dyDescent="0.2">
      <c r="A945" s="75"/>
      <c r="B945" s="40"/>
      <c r="C945" s="40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</row>
    <row r="946" spans="1:27" ht="15.75" customHeight="1" x14ac:dyDescent="0.2">
      <c r="A946" s="75"/>
      <c r="B946" s="40"/>
      <c r="C946" s="40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</row>
    <row r="947" spans="1:27" ht="15.75" customHeight="1" x14ac:dyDescent="0.2">
      <c r="A947" s="75"/>
      <c r="B947" s="40"/>
      <c r="C947" s="40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</row>
    <row r="948" spans="1:27" ht="15.75" customHeight="1" x14ac:dyDescent="0.2">
      <c r="A948" s="75"/>
      <c r="B948" s="40"/>
      <c r="C948" s="40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</row>
    <row r="949" spans="1:27" ht="15.75" customHeight="1" x14ac:dyDescent="0.2">
      <c r="A949" s="75"/>
      <c r="B949" s="40"/>
      <c r="C949" s="40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</row>
    <row r="950" spans="1:27" ht="15.75" customHeight="1" x14ac:dyDescent="0.2">
      <c r="A950" s="75"/>
      <c r="B950" s="40"/>
      <c r="C950" s="40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</row>
    <row r="951" spans="1:27" ht="15.75" customHeight="1" x14ac:dyDescent="0.2">
      <c r="A951" s="75"/>
      <c r="B951" s="40"/>
      <c r="C951" s="40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</row>
    <row r="952" spans="1:27" ht="15.75" customHeight="1" x14ac:dyDescent="0.2">
      <c r="A952" s="75"/>
      <c r="B952" s="40"/>
      <c r="C952" s="40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</row>
    <row r="953" spans="1:27" ht="15.75" customHeight="1" x14ac:dyDescent="0.2">
      <c r="A953" s="75"/>
      <c r="B953" s="40"/>
      <c r="C953" s="40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</row>
    <row r="954" spans="1:27" ht="15.75" customHeight="1" x14ac:dyDescent="0.2">
      <c r="A954" s="75"/>
      <c r="B954" s="40"/>
      <c r="C954" s="40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</row>
    <row r="955" spans="1:27" ht="15.75" customHeight="1" x14ac:dyDescent="0.2">
      <c r="A955" s="75"/>
      <c r="B955" s="40"/>
      <c r="C955" s="40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</row>
    <row r="956" spans="1:27" ht="15.75" customHeight="1" x14ac:dyDescent="0.2">
      <c r="A956" s="75"/>
      <c r="B956" s="40"/>
      <c r="C956" s="40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</row>
    <row r="957" spans="1:27" ht="15.75" customHeight="1" x14ac:dyDescent="0.2">
      <c r="A957" s="75"/>
      <c r="B957" s="40"/>
      <c r="C957" s="40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</row>
    <row r="958" spans="1:27" ht="15.75" customHeight="1" x14ac:dyDescent="0.2">
      <c r="A958" s="75"/>
      <c r="B958" s="40"/>
      <c r="C958" s="40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</row>
    <row r="959" spans="1:27" ht="15.75" customHeight="1" x14ac:dyDescent="0.2">
      <c r="A959" s="75"/>
      <c r="B959" s="40"/>
      <c r="C959" s="40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</row>
    <row r="960" spans="1:27" ht="15.75" customHeight="1" x14ac:dyDescent="0.2">
      <c r="A960" s="75"/>
      <c r="B960" s="40"/>
      <c r="C960" s="40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</row>
    <row r="961" spans="1:27" ht="15.75" customHeight="1" x14ac:dyDescent="0.2">
      <c r="A961" s="75"/>
      <c r="B961" s="40"/>
      <c r="C961" s="40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</row>
    <row r="962" spans="1:27" ht="15.75" customHeight="1" x14ac:dyDescent="0.2">
      <c r="A962" s="75"/>
      <c r="B962" s="40"/>
      <c r="C962" s="40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</row>
    <row r="963" spans="1:27" ht="15.75" customHeight="1" x14ac:dyDescent="0.2">
      <c r="A963" s="75"/>
      <c r="B963" s="40"/>
      <c r="C963" s="40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</row>
    <row r="964" spans="1:27" ht="15.75" customHeight="1" x14ac:dyDescent="0.2">
      <c r="A964" s="75"/>
      <c r="B964" s="40"/>
      <c r="C964" s="40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</row>
    <row r="965" spans="1:27" ht="15.75" customHeight="1" x14ac:dyDescent="0.2">
      <c r="A965" s="75"/>
      <c r="B965" s="40"/>
      <c r="C965" s="40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</row>
    <row r="966" spans="1:27" ht="15.75" customHeight="1" x14ac:dyDescent="0.2">
      <c r="A966" s="75"/>
      <c r="B966" s="40"/>
      <c r="C966" s="40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</row>
    <row r="967" spans="1:27" ht="15.75" customHeight="1" x14ac:dyDescent="0.2">
      <c r="A967" s="75"/>
      <c r="B967" s="40"/>
      <c r="C967" s="40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</row>
    <row r="968" spans="1:27" ht="15.75" customHeight="1" x14ac:dyDescent="0.2">
      <c r="A968" s="75"/>
      <c r="B968" s="40"/>
      <c r="C968" s="40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</row>
    <row r="969" spans="1:27" ht="15.75" customHeight="1" x14ac:dyDescent="0.2">
      <c r="A969" s="75"/>
      <c r="B969" s="40"/>
      <c r="C969" s="40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</row>
    <row r="970" spans="1:27" ht="15.75" customHeight="1" x14ac:dyDescent="0.2">
      <c r="A970" s="75"/>
      <c r="B970" s="40"/>
      <c r="C970" s="40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</row>
    <row r="971" spans="1:27" ht="15.75" customHeight="1" x14ac:dyDescent="0.2">
      <c r="A971" s="75"/>
      <c r="B971" s="40"/>
      <c r="C971" s="40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</row>
    <row r="972" spans="1:27" ht="15.75" customHeight="1" x14ac:dyDescent="0.2">
      <c r="A972" s="75"/>
      <c r="B972" s="40"/>
      <c r="C972" s="40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</row>
    <row r="973" spans="1:27" ht="15.75" customHeight="1" x14ac:dyDescent="0.2">
      <c r="A973" s="75"/>
      <c r="B973" s="40"/>
      <c r="C973" s="40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</row>
    <row r="974" spans="1:27" ht="15.75" customHeight="1" x14ac:dyDescent="0.2">
      <c r="A974" s="75"/>
      <c r="B974" s="40"/>
      <c r="C974" s="40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</row>
    <row r="975" spans="1:27" ht="15.75" customHeight="1" x14ac:dyDescent="0.2">
      <c r="A975" s="75"/>
      <c r="B975" s="40"/>
      <c r="C975" s="40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</row>
    <row r="976" spans="1:27" ht="15.75" customHeight="1" x14ac:dyDescent="0.2">
      <c r="A976" s="75"/>
      <c r="B976" s="40"/>
      <c r="C976" s="40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</row>
    <row r="977" spans="1:27" ht="15.75" customHeight="1" x14ac:dyDescent="0.2">
      <c r="A977" s="75"/>
      <c r="B977" s="40"/>
      <c r="C977" s="40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</row>
    <row r="978" spans="1:27" ht="15.75" customHeight="1" x14ac:dyDescent="0.2">
      <c r="A978" s="75"/>
      <c r="B978" s="40"/>
      <c r="C978" s="40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</row>
    <row r="979" spans="1:27" ht="15.75" customHeight="1" x14ac:dyDescent="0.2">
      <c r="A979" s="75"/>
      <c r="B979" s="40"/>
      <c r="C979" s="40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</row>
    <row r="980" spans="1:27" ht="15.75" customHeight="1" x14ac:dyDescent="0.2">
      <c r="A980" s="75"/>
      <c r="B980" s="40"/>
      <c r="C980" s="40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</row>
    <row r="981" spans="1:27" ht="15.75" customHeight="1" x14ac:dyDescent="0.2">
      <c r="A981" s="75"/>
      <c r="B981" s="40"/>
      <c r="C981" s="40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</row>
    <row r="982" spans="1:27" ht="15.75" customHeight="1" x14ac:dyDescent="0.2">
      <c r="A982" s="75"/>
      <c r="B982" s="40"/>
      <c r="C982" s="40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</row>
    <row r="983" spans="1:27" ht="15.75" customHeight="1" x14ac:dyDescent="0.2">
      <c r="A983" s="75"/>
      <c r="B983" s="40"/>
      <c r="C983" s="40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</row>
    <row r="984" spans="1:27" ht="15.75" customHeight="1" x14ac:dyDescent="0.2">
      <c r="A984" s="75"/>
      <c r="B984" s="40"/>
      <c r="C984" s="40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</row>
    <row r="985" spans="1:27" ht="15.75" customHeight="1" x14ac:dyDescent="0.2">
      <c r="A985" s="75"/>
      <c r="B985" s="40"/>
      <c r="C985" s="40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</row>
    <row r="986" spans="1:27" ht="15.75" customHeight="1" x14ac:dyDescent="0.2">
      <c r="A986" s="75"/>
      <c r="B986" s="40"/>
      <c r="C986" s="40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</row>
    <row r="987" spans="1:27" ht="15.75" customHeight="1" x14ac:dyDescent="0.2">
      <c r="A987" s="75"/>
      <c r="B987" s="40"/>
      <c r="C987" s="40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</row>
    <row r="988" spans="1:27" ht="15.75" customHeight="1" x14ac:dyDescent="0.2">
      <c r="A988" s="75"/>
      <c r="B988" s="40"/>
      <c r="C988" s="40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</row>
    <row r="989" spans="1:27" ht="15.75" customHeight="1" x14ac:dyDescent="0.2">
      <c r="A989" s="75"/>
      <c r="B989" s="40"/>
      <c r="C989" s="40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</row>
    <row r="990" spans="1:27" ht="15.75" customHeight="1" x14ac:dyDescent="0.2">
      <c r="A990" s="75"/>
      <c r="B990" s="40"/>
      <c r="C990" s="40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</row>
    <row r="991" spans="1:27" ht="15.75" customHeight="1" x14ac:dyDescent="0.2">
      <c r="A991" s="75"/>
      <c r="B991" s="40"/>
      <c r="C991" s="40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</row>
    <row r="992" spans="1:27" ht="15.75" customHeight="1" x14ac:dyDescent="0.2">
      <c r="A992" s="75"/>
      <c r="B992" s="40"/>
      <c r="C992" s="40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</row>
    <row r="993" spans="1:27" ht="15.75" customHeight="1" x14ac:dyDescent="0.2">
      <c r="A993" s="75"/>
      <c r="B993" s="40"/>
      <c r="C993" s="40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</row>
    <row r="994" spans="1:27" ht="15.75" customHeight="1" x14ac:dyDescent="0.2">
      <c r="A994" s="75"/>
      <c r="B994" s="40"/>
      <c r="C994" s="40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</row>
    <row r="995" spans="1:27" ht="15.75" customHeight="1" x14ac:dyDescent="0.2">
      <c r="A995" s="75"/>
      <c r="B995" s="40"/>
      <c r="C995" s="40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</row>
    <row r="996" spans="1:27" ht="15.75" customHeight="1" x14ac:dyDescent="0.2">
      <c r="A996" s="75"/>
      <c r="B996" s="40"/>
      <c r="C996" s="40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</row>
    <row r="997" spans="1:27" ht="15.75" customHeight="1" x14ac:dyDescent="0.2">
      <c r="A997" s="75"/>
      <c r="B997" s="40"/>
      <c r="C997" s="40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</row>
    <row r="998" spans="1:27" ht="15.75" customHeight="1" x14ac:dyDescent="0.2">
      <c r="A998" s="75"/>
      <c r="B998" s="40"/>
      <c r="C998" s="40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</row>
    <row r="999" spans="1:27" ht="15.75" customHeight="1" x14ac:dyDescent="0.2">
      <c r="A999" s="75"/>
      <c r="B999" s="40"/>
      <c r="C999" s="40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</row>
    <row r="1000" spans="1:27" ht="15.75" customHeight="1" x14ac:dyDescent="0.2">
      <c r="A1000" s="75"/>
      <c r="B1000" s="40"/>
      <c r="C1000" s="40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</row>
  </sheetData>
  <mergeCells count="51">
    <mergeCell ref="M97:O97"/>
    <mergeCell ref="J98:O98"/>
    <mergeCell ref="J79:L79"/>
    <mergeCell ref="M79:M80"/>
    <mergeCell ref="N79:N80"/>
    <mergeCell ref="O79:O80"/>
    <mergeCell ref="J93:O93"/>
    <mergeCell ref="D61:I61"/>
    <mergeCell ref="J61:O61"/>
    <mergeCell ref="G65:I65"/>
    <mergeCell ref="M65:O65"/>
    <mergeCell ref="J66:O66"/>
    <mergeCell ref="A48:A49"/>
    <mergeCell ref="B48:B49"/>
    <mergeCell ref="C48:C49"/>
    <mergeCell ref="D48:F48"/>
    <mergeCell ref="G48:G49"/>
    <mergeCell ref="O48:O49"/>
    <mergeCell ref="H16:H17"/>
    <mergeCell ref="I16:I17"/>
    <mergeCell ref="D31:I31"/>
    <mergeCell ref="D47:I47"/>
    <mergeCell ref="H48:H49"/>
    <mergeCell ref="I48:I49"/>
    <mergeCell ref="J48:L48"/>
    <mergeCell ref="M48:M49"/>
    <mergeCell ref="N48:N49"/>
    <mergeCell ref="D15:I15"/>
    <mergeCell ref="J15:O15"/>
    <mergeCell ref="A16:A17"/>
    <mergeCell ref="B16:B17"/>
    <mergeCell ref="C16:C17"/>
    <mergeCell ref="D16:F16"/>
    <mergeCell ref="G16:G17"/>
    <mergeCell ref="J16:L16"/>
    <mergeCell ref="M16:M17"/>
    <mergeCell ref="J31:O31"/>
    <mergeCell ref="J47:O47"/>
    <mergeCell ref="N16:N17"/>
    <mergeCell ref="O16:O17"/>
    <mergeCell ref="D93:I93"/>
    <mergeCell ref="G97:I97"/>
    <mergeCell ref="D98:I98"/>
    <mergeCell ref="D66:I66"/>
    <mergeCell ref="A79:A80"/>
    <mergeCell ref="B79:B80"/>
    <mergeCell ref="C79:C80"/>
    <mergeCell ref="D79:F79"/>
    <mergeCell ref="G79:G80"/>
    <mergeCell ref="H79:H80"/>
    <mergeCell ref="I79:I80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model plan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PC</cp:lastModifiedBy>
  <dcterms:created xsi:type="dcterms:W3CDTF">2018-04-18T08:50:26Z</dcterms:created>
  <dcterms:modified xsi:type="dcterms:W3CDTF">2025-09-09T08:11:07Z</dcterms:modified>
</cp:coreProperties>
</file>